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5" yWindow="45" windowWidth="13380" windowHeight="5835" tabRatio="847" firstSheet="3" activeTab="4"/>
  </bookViews>
  <sheets>
    <sheet name="ยศ.ชย" sheetId="1" state="hidden" r:id="rId1"/>
    <sheet name="เป้าประสงค์ กิจกรรม" sheetId="2" state="hidden" r:id="rId2"/>
    <sheet name="แผนกิจกรรม" sheetId="3" state="hidden" r:id="rId3"/>
    <sheet name="strategyMap" sheetId="10" r:id="rId4"/>
    <sheet name="ยศ.KM" sheetId="7" r:id="rId5"/>
    <sheet name="กิจกรรมKM" sheetId="8" r:id="rId6"/>
    <sheet name="แผน km ปี 63" sheetId="17" r:id="rId7"/>
  </sheets>
  <definedNames>
    <definedName name="_xlnm.Print_Area" localSheetId="2">แผนกิจกรรม!$A$3:$G$92</definedName>
    <definedName name="_xlnm.Print_Titles" localSheetId="5">กิจกรรมKM!$10:$11</definedName>
    <definedName name="_xlnm.Print_Titles" localSheetId="2">แผนกิจกรรม!$3:$4</definedName>
    <definedName name="_xlnm.Print_Titles" localSheetId="4">ยศ.KM!$10:$11</definedName>
    <definedName name="_xlnm.Print_Titles" localSheetId="0">ยศ.ชย!$4:$5</definedName>
    <definedName name="project" localSheetId="5">#REF!</definedName>
    <definedName name="project" localSheetId="1">#REF!</definedName>
    <definedName name="project" localSheetId="2">#REF!</definedName>
    <definedName name="project" localSheetId="4">#REF!</definedName>
    <definedName name="project" localSheetId="0">#REF!</definedName>
    <definedName name="project">#REF!</definedName>
  </definedNames>
  <calcPr calcId="124519"/>
  <fileRecoveryPr repairLoad="1"/>
</workbook>
</file>

<file path=xl/calcChain.xml><?xml version="1.0" encoding="utf-8"?>
<calcChain xmlns="http://schemas.openxmlformats.org/spreadsheetml/2006/main">
  <c r="J19" i="17"/>
  <c r="G62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7" s="1"/>
  <c r="B48" s="1"/>
  <c r="B49" s="1"/>
  <c r="B22"/>
  <c r="B14"/>
  <c r="B15" s="1"/>
  <c r="B16" s="1"/>
  <c r="B17" s="1"/>
  <c r="B18" s="1"/>
  <c r="B19" s="1"/>
  <c r="B20" s="1"/>
  <c r="B13"/>
  <c r="B53" l="1"/>
  <c r="B54" s="1"/>
  <c r="B55" s="1"/>
  <c r="B56" s="1"/>
  <c r="B57" s="1"/>
  <c r="B58" s="1"/>
  <c r="B59" s="1"/>
  <c r="B60" s="1"/>
  <c r="B61" s="1"/>
  <c r="C16" i="7"/>
  <c r="C19"/>
  <c r="C41"/>
  <c r="C12"/>
  <c r="C36" i="1"/>
  <c r="C14"/>
  <c r="C11"/>
  <c r="C6"/>
</calcChain>
</file>

<file path=xl/sharedStrings.xml><?xml version="1.0" encoding="utf-8"?>
<sst xmlns="http://schemas.openxmlformats.org/spreadsheetml/2006/main" count="1121" uniqueCount="507">
  <si>
    <t>เป้าประสงค์ ตัวชี้วัด น้ำหนักตัวชี้วัด ค่าเป้าหมาย ผู้รับผิดชอบตัวชี้วัด แผนยุทธศาสตร์กรมช่างโยธาทหารเรือ  พ.ศ. 2559-2562</t>
  </si>
  <si>
    <t>เป้าประสงค์ของ ชย.ทร.</t>
  </si>
  <si>
    <t>ตัวชี้วัด</t>
  </si>
  <si>
    <t>น้ำหนัก(ร้อยละ)</t>
  </si>
  <si>
    <t>ค่าในอดีต</t>
  </si>
  <si>
    <t>ค่าเป้าหมาย</t>
  </si>
  <si>
    <t>ผู้รับผิดชอบตัวชี้วัด</t>
  </si>
  <si>
    <t>ปี 57</t>
  </si>
  <si>
    <t>ปี 58</t>
  </si>
  <si>
    <t>ปี 59</t>
  </si>
  <si>
    <t>ปี 60</t>
  </si>
  <si>
    <t>ปี 61</t>
  </si>
  <si>
    <t>ปี 62</t>
  </si>
  <si>
    <t>มิติที่ 1. ประสิทธิผล (น้ำหนักร้อยละ40)</t>
  </si>
  <si>
    <t>1 อาคารสถานที่ สิ่งก่อสร้าง สิ่งอำนวยความสะดวก และระบบสาธารณูประโภคของหน่วยต่างๆ มีความพร้อมใช้งาน</t>
  </si>
  <si>
    <t>1.1 ร้อยละของจำนวนมูลค่างานที่สามารถผูกพันสัญญาได้ในไตรมาสที่ 2</t>
  </si>
  <si>
    <t>กผค.ชย.ทร.</t>
  </si>
  <si>
    <t>1.2 ร้อยละของจำนวนงานช่างโยธาทีให้การสนับสนุนหน่วยต่างๆได้</t>
  </si>
  <si>
    <t>ไม่มีข้อมูล</t>
  </si>
  <si>
    <t>2 การจัดสถานที่สำหรับงานพระราชพิธีและงานพิธีต่างๆ ของ ทร. เป็นไปอย่างสมเกียรติ</t>
  </si>
  <si>
    <t>2.1 ร้อยละของจำนวนงานพิธี และงานพระราชพิธีที่ให้การสนับสนุนหน่วยต่างๆได้</t>
  </si>
  <si>
    <t>กงช.ชย.ทร.</t>
  </si>
  <si>
    <t>3 ยุทโธปกรณ์สายช่างโยธามีความพร้อมใช้งานและพอเพียง</t>
  </si>
  <si>
    <t>3.1 ร้อยละของจำนวนยุทโธปกรณ์สายช่างโยธาสำคัญที่พร้อมใช้งาน</t>
  </si>
  <si>
    <r>
      <t xml:space="preserve">มิติที่ 2. </t>
    </r>
    <r>
      <rPr>
        <sz val="12"/>
        <rFont val="TH Sarabun New"/>
        <family val="2"/>
      </rPr>
      <t>คุณภาพการให้บริการ (น้ำหนักร้อยละ30)</t>
    </r>
  </si>
  <si>
    <t xml:space="preserve">4. ระบบการทำงานของ ชย.ทร. มีความถูกต้อง ทันเวลา ซื่อตรง โปร่งใส และใส่ใจบริการ
</t>
  </si>
  <si>
    <t xml:space="preserve">4.1 ร้อยละของความพึงพอใจของผู้รับบริการและผู้มีส่วนได้ส่วนเสีย </t>
  </si>
  <si>
    <t>กผค.ชย.ทร. กงช.ชย.ทร.</t>
  </si>
  <si>
    <t>4.2. ร้อยละของจำนวนงานที่จัดซื้อจัดจ้าง โดยไม่ถูกร้องเรียน</t>
  </si>
  <si>
    <t>กพสด.ชย.ทร.</t>
  </si>
  <si>
    <r>
      <rPr>
        <b/>
        <u/>
        <sz val="12"/>
        <rFont val="TH Sarabun New"/>
        <family val="2"/>
      </rPr>
      <t>มิติที่ 3.</t>
    </r>
    <r>
      <rPr>
        <sz val="12"/>
        <rFont val="TH Sarabun New"/>
        <family val="2"/>
      </rPr>
      <t xml:space="preserve"> ประสิทธิภาพ (น้ำหนักร้อยละ20)</t>
    </r>
  </si>
  <si>
    <t>5.  พัฒนาระบบการจัดทำแบบและประมาณการให้มีความรวดเร็วและแม่นยำ</t>
  </si>
  <si>
    <t>5.1 จัดทำแบบให้รวดเร็ว</t>
  </si>
  <si>
    <t xml:space="preserve"> 5.1.1 ร้อยละของจำนวนแบบที่ทำเสร็จในปี งป. Y-1</t>
  </si>
  <si>
    <t>กอบ.ชย.ทร.</t>
  </si>
  <si>
    <t>5.1.2 ร้อยละของจำนวนแบบ/ประมาณการ ที่หน่วยต่างๆเสนอความต้องการระหว่างปี ที่ทำเสร็จเทียบกับงานที่หน่วยร้องขอ</t>
  </si>
  <si>
    <t>5.2 ปรับปรุงการจัดทำแบบ/ประมาณการ/งวดงาน ให้ถูกต้องแม่นยำและไม่เกิดปัญหาในการบริหารสัญญา</t>
  </si>
  <si>
    <t>5.2.1 ร้อยละของแบบที่ไม่มีปัญหาจนทำให้ต้องแก้ไขสัญญา หรือขยายสัญญา</t>
  </si>
  <si>
    <t>กงช.ชย.ทร. กอบ.ชย.ทร.</t>
  </si>
  <si>
    <t>5.2.2 ร้อยละของจำนวนงานที่เสนอราคาต่างจากราคากลางเกินร้อยละ 15</t>
  </si>
  <si>
    <t>5.3 ปรับปรุงแบบมาตรฐานที่ใช้งานอยู่เป็นประจำให้ก่อสร้างได้เร็วขึ้น เพื่อเร่งรัดการเบิกจ่ายงบประมาณ</t>
  </si>
  <si>
    <t>5.3 ร้อยละความก้าวหน้าของการปรับปรุงแบบมาตรฐานให้ก่อสร้างได้เร็วขึ้น (อย่างน้อยปีละ 1 แบบ)</t>
  </si>
  <si>
    <t>ยังไม่วัด</t>
  </si>
  <si>
    <t>5.4 จัดทำระบบสารสนเทศและฐานข้อมูล ที่ใช้ในการจัดทำแบบ ประมาณการ และงวดงาน</t>
  </si>
  <si>
    <t>5.4 ร้อยละความก้าวหน้าของการจัดทำระบบสารสนเทศและฐานข้อมูล ที่ใช้ในการจัดทำแบบ ประมาณการ งวดงาน ที่จัดทำได้</t>
  </si>
  <si>
    <t>6.  พัฒนาระบบการจัดซื้อจัดจ้างให้มีความรวดเร็วถูกต้อง โปร่งใส เป็นธรรม และได้ผู้ประกอบการที่มีคุณภาพ</t>
  </si>
  <si>
    <t>6.1  จัดทำระบบสารสนเทศสำหรับควบคุมและตรวจสอบการจัดซื้อจัดจ้าง</t>
  </si>
  <si>
    <t>6.1  ร้อยละความก้าวหน้าของการจัดทำระบบสารสนเทศและฐานข้อมูล สำหรับควบคุมและตรวจสอบการจัดซื้อจัดจ้าง ที่จัดทำได้</t>
  </si>
  <si>
    <t>7.  พัฒนาระบบการบริหารสัญญาให้มีความถูกต้อง ทันเวลาและตรวจสอบได้</t>
  </si>
  <si>
    <t>7.1 ร้อยละของจำนวนงานที่การปฏิบัติงานตามสัญญาไม่เข้าเกณฑ์ล่าช้า</t>
  </si>
  <si>
    <t>8.  พัฒนาระบบงานของกองงานต่างๆ ให้เป็นแบบบูรณาการ และมีมาตรฐานการปฏิบัติงาน</t>
  </si>
  <si>
    <t>8.1  พัฒนาระบบงานซ่อมให้เป็นแบบบูรณาการ</t>
  </si>
  <si>
    <t xml:space="preserve">8.1.1 ร้อยละความก้าวหน้าการดำเนินการตามแผนการพัฒนาระบบงานซ่อมให้เป็นแบบบูรณาการ
</t>
  </si>
  <si>
    <t>กงช./กงย./กงฟ./กงค.</t>
  </si>
  <si>
    <t>8.2  การปฏิบัติงานกองงานต่างๆ มีมาตรฐานที่ชัดเจน</t>
  </si>
  <si>
    <t>8.2.1 ร้อยละความก้าวหน้าการดำเนินการตามแผนการพัฒนาให้กองงานมีมาตรฐานที่ชัดเจน</t>
  </si>
  <si>
    <t>8.3  กองงานต่างๆมีขีดความสามารถในการปฏิบัติงานรองรับสถานการณ์ฉุกเฉิน</t>
  </si>
  <si>
    <t xml:space="preserve">8.3.1 ร้อยละความก้าวหน้าการดำเนินการตามแผนการพัฒนาขีดความสามารถกองงานในการปฏิบัติงานรองรับสถานการณ์ฉุกเฉิน
</t>
  </si>
  <si>
    <t>8.4  ขยายขีดความสามารถกองงานโยธา</t>
  </si>
  <si>
    <t>8.4.1 ร้อยละความก้าวหน้าการดำเนินการตามแผนการขยายขีดความสามารถของกองงานโยธา</t>
  </si>
  <si>
    <t>กงย.ชย.ทร.</t>
  </si>
  <si>
    <t>8.5  ขยายขีดความสามารถกองงานไฟฟ้า</t>
  </si>
  <si>
    <t>8.5.1 ร้อยละความก้าวหน้าการดำเนินการตามแผนการขยายขีดความสามารถของกองงานไฟฟ้า</t>
  </si>
  <si>
    <t>กงฟ.ชย.ทร.</t>
  </si>
  <si>
    <t>8.6  ขยายขีดความสามารถกองงานเครื่องกล</t>
  </si>
  <si>
    <t>8.6.1 ร้อยละความก้าวหน้าการดำเนินการตามแผนการ ขยายขีดความสามารถกองงานเครื่องกล</t>
  </si>
  <si>
    <t>กงค.ชย.ทร.</t>
  </si>
  <si>
    <t>8.7  ขยายขีดความสามารถด้านงานพิธีให้สามารถรองรับงานซ้อนกันได้หลายงาน</t>
  </si>
  <si>
    <t>8.7.1 ร้อยละความก้าวหน้าการดำเนินการตามแผนการขยายขีดความสามารถด้านงานพิธี</t>
  </si>
  <si>
    <t>8.8  พัฒนาระบบการปฏิบัติงานพิธีให้เป็นแบบบูรณาการ</t>
  </si>
  <si>
    <t>8.8.1 ร้อยละความก้าวหน้าการดำเนินการตามแผนการบูรณาการงานพิธี</t>
  </si>
  <si>
    <t>9. พัฒนายุทโธปกรณ์สายช่างโยธาให้พร้อมใช้งานและพอเพียง</t>
  </si>
  <si>
    <t>9.1  ร้อยละความก้าวหน้าการพัฒนายุทโธปกรณ์สายช่างโยธาให้พร้อมใช้งานและพอเพียง</t>
  </si>
  <si>
    <r>
      <rPr>
        <b/>
        <u/>
        <sz val="12"/>
        <rFont val="TH Sarabun New"/>
        <family val="2"/>
      </rPr>
      <t>มิติที่ 4.</t>
    </r>
    <r>
      <rPr>
        <b/>
        <sz val="12"/>
        <rFont val="TH Sarabun New"/>
        <family val="2"/>
      </rPr>
      <t xml:space="preserve"> </t>
    </r>
    <r>
      <rPr>
        <sz val="12"/>
        <rFont val="TH Sarabun New"/>
        <family val="2"/>
      </rPr>
      <t>การพัฒนาองค์กร (น้ำหนักร้อยละ10)</t>
    </r>
  </si>
  <si>
    <t>10.  พัฒนากำลังพลให้มีสมรรถภาพ และขวัญกำลังใจในการปฏิบัติงาน</t>
  </si>
  <si>
    <t>10.1  พัฒนากำลังพลให้มีสมรรถภาพร่างกายพร้อมปฏิบัติงาน</t>
  </si>
  <si>
    <t>10.1.1 ร้อยละของจำนวนกำลังพลที่ตรวจสุขภาพประจำปี</t>
  </si>
  <si>
    <t>กพ.บก.ชย.ทร.</t>
  </si>
  <si>
    <t>10.1.2 ร้อยละของจำนวนกำลังพลที่ค่า BMI อยู่ในเกณฑ์มาตรฐาน</t>
  </si>
  <si>
    <t>10.2  พัฒนากำลังพลให้มีขวัญกำลังใจในปฏิบัติงาน</t>
  </si>
  <si>
    <t>10.2.1 ผลการประเมินความพึงพอใจและความผาสุกในสถานที่ปฏิบัติงาน (คะแนนประเมิน HAPPY WORKPLACE ของ ชย.ทร.)</t>
  </si>
  <si>
    <t>11.  พัฒนาระบบเทคโนโลยีสารสนเทศอย่างทั่วถึงและเป็นระบบ</t>
  </si>
  <si>
    <t>11.1  พัฒนาระบบเทคโนโลยีสารสนเทศอย่างทั่วถึงและเป็นระบบ</t>
  </si>
  <si>
    <t>11.1 ร้อยละของจำนวนหน่วยระดับแผนกที่นำระบบสารสนเทศมาประยุกต์ใช้งาน</t>
  </si>
  <si>
    <t>กวก.ชย.ทร.</t>
  </si>
  <si>
    <t>12.  พัฒนาระบบ KM และ  PMQA ให้ได้ตามเกณฑ์ ที่ ทร. กำหนดและนำมาใช้อย่างเป็นรูปธรรม</t>
  </si>
  <si>
    <t>12.1  พัฒนาระบบ PMQA ให้ได้ตามเกณฑ์ ที่ ทร. กำหนด</t>
  </si>
  <si>
    <t>12.1.1 ผลคะแนนการตรวจวัดจาก คณะกรรมการ PMQA ของ ทร.</t>
  </si>
  <si>
    <t>เลขาคณะกรรมการ PMQA ชย.ทร.</t>
  </si>
  <si>
    <t>12.1.2 ผลคะแนนการตรวจวัดการปฏิบัติตามนโยบาย ผบ.ทร.จาก คยน.ทร.</t>
  </si>
  <si>
    <t>เลขาคณะกรรมการ คยน.ชย.ทร.</t>
  </si>
  <si>
    <t>12.2  พัฒนาระบบ KM ให้ได้ตามเกณฑ์ ที่ ทร. กำหนดและนำมาใช้อย่างเป็นรูปธรรม</t>
  </si>
  <si>
    <t>12.2.1 ผลคะแนนจากการประเมินของคณะกรรมการ KM ของ ทร.</t>
  </si>
  <si>
    <t>เลขาคณะกรรมการ KM ชย.ทร.</t>
  </si>
  <si>
    <t>12.2.2 ผลคะแนนจากการประเมินของคณะกรรมการ KM ของ ชย.ทร.</t>
  </si>
  <si>
    <t>เป้าประสงค์ ตัวชี้วัด กลยุทธ์/โครงการ/กิจกรรม แผนยุทธศาสตร์กรมช่างโยธาทหารเรือ  พ.ศ. 2559-2562</t>
  </si>
  <si>
    <t>(แสดงความเชื่อมโยงระหว่างแผนยุทธศาสตร์กองทัพเรือ พ.ศ. 2559-2562 กับแผนยุทธศาสตร์กรมช่างโยธาทหารเรือ  พ.ศ. 2559-2562)</t>
  </si>
  <si>
    <r>
      <rPr>
        <b/>
        <u/>
        <sz val="12"/>
        <rFont val="TH Sarabun New"/>
        <family val="2"/>
      </rPr>
      <t>ประเด็น</t>
    </r>
    <r>
      <rPr>
        <b/>
        <sz val="12"/>
        <rFont val="TH Sarabun New"/>
        <family val="2"/>
      </rPr>
      <t>ยุทธศาสตร์กองทัพเรือ ประเด็นที่ 1.</t>
    </r>
    <r>
      <rPr>
        <sz val="12"/>
        <rFont val="TH Sarabun New"/>
        <family val="2"/>
      </rPr>
      <t xml:space="preserve"> เตรียมกำลังและเสริมสร้างกำลังกองทัพให้มีความสมดุล และมีความพร้อม</t>
    </r>
  </si>
  <si>
    <r>
      <t xml:space="preserve">เป้าประสงค์ชิงยุทธศาสตร์ ของ ทร. ที่ 1. </t>
    </r>
    <r>
      <rPr>
        <sz val="12"/>
        <rFont val="TH Sarabun New"/>
        <family val="2"/>
      </rPr>
      <t>กำลังรบของกองทัพเรือมีความพร้อมในการปฏิบัติงานตามภารกิจ รวมทั้งได้รับการพัฒนาและเสริมสร้างให้เพียงพอตามขีดความสามารถที่ต้องการตามยุทธศาสตร์กองทัพเรือ</t>
    </r>
  </si>
  <si>
    <r>
      <t>มิติที่ 1.</t>
    </r>
    <r>
      <rPr>
        <sz val="12"/>
        <rFont val="TH Sarabun New"/>
        <family val="2"/>
      </rPr>
      <t xml:space="preserve"> ประสิทธิผล</t>
    </r>
  </si>
  <si>
    <t>กลยุทธ์/กิจกรรม/โครงการ</t>
  </si>
  <si>
    <t>ประเด็นยุทธศาสตร์ที่ 1. การส่งกำลังบำรุงสายช่างโยธาของกองทัพเรือสำเร็จตามแผนและมีความพร้อม</t>
  </si>
  <si>
    <r>
      <t xml:space="preserve">เป้าประสงค์ชิงยุทธศาสตร์ ของ ทร. ที่ 9. </t>
    </r>
    <r>
      <rPr>
        <sz val="12"/>
        <rFont val="TH Sarabun New"/>
        <family val="2"/>
      </rPr>
      <t>ผู้รับบริการและผู้มีส่วนได้ส่วนเสียตามพันธกิจของกองทัพเรือ มีความพึงพอใจ</t>
    </r>
  </si>
  <si>
    <r>
      <t>เป้าประสงค์ชิงยุทธศาสตร์ ของ ทร. ที่ 11.</t>
    </r>
    <r>
      <rPr>
        <sz val="12"/>
        <rFont val="TH Sarabun New"/>
        <family val="2"/>
      </rPr>
      <t xml:space="preserve"> ระบบการทำงานของกองทัพเรือมีความโปร่งใส ยุติธรรม และสามารถตรวจสอบได้</t>
    </r>
  </si>
  <si>
    <r>
      <t xml:space="preserve">มิติที่ 2. </t>
    </r>
    <r>
      <rPr>
        <sz val="12"/>
        <rFont val="TH Sarabun New"/>
        <family val="2"/>
      </rPr>
      <t>คุณภาพการให้บริการ</t>
    </r>
  </si>
  <si>
    <t>กิจกรรม/โครงการ</t>
  </si>
  <si>
    <r>
      <rPr>
        <b/>
        <u/>
        <sz val="12"/>
        <rFont val="TH Sarabun New"/>
        <family val="2"/>
      </rPr>
      <t>เป้าประสงค์ชิงยุทธศาสตร์ ของ ทร. ที่ 14.</t>
    </r>
    <r>
      <rPr>
        <sz val="12"/>
        <rFont val="TH Sarabun New"/>
        <family val="2"/>
      </rPr>
      <t xml:space="preserve"> พัฒนาระบบการทำงานหลักของกองทัพเรือให้ตอบสนองต่อแนวความคิดทางยุทธศาสร์ตามยุทธศาสตร์กองทัพเรือ และนำระบบการบริหารจัดการสมัยใหม่มาประยุกต์ใช้เพื่อเพิ่มประสิทธิภาพในการปฏิบัติราชการ</t>
    </r>
  </si>
  <si>
    <r>
      <rPr>
        <b/>
        <u/>
        <sz val="12"/>
        <rFont val="TH Sarabun New"/>
        <family val="2"/>
      </rPr>
      <t>มิติที่ 3.</t>
    </r>
    <r>
      <rPr>
        <sz val="12"/>
        <rFont val="TH Sarabun New"/>
        <family val="2"/>
      </rPr>
      <t xml:space="preserve"> ประสิทธิภาพ</t>
    </r>
  </si>
  <si>
    <t>โครงการ/กิจกรรม</t>
  </si>
  <si>
    <t xml:space="preserve"> 5.1.1 ร้อยละของจำนวนแบบที่ทำเสร็จในปี งป. Y-1
</t>
  </si>
  <si>
    <t>•จัดหา/ฝึกอบรม/ใช้ โปรแกรมสำเร็จรูปในการออกแบบ/คำนวณ/ เขียนแบบ และประมาณการ</t>
  </si>
  <si>
    <t>• จัดหาเครื่องคอมพิวเตอร์ให้พอเพียงต่อการปฏิบัติงานจัดทำแบบ/ประมาณการ รวมทั้งอุปกรณ์ตรวจวัดและเก็บข้อมูลเพื่อการออกแบบให้ทันสมัย</t>
  </si>
  <si>
    <t xml:space="preserve">5.1.2 ร้อยละของจำนวนแบบ/ประมาณการ ที่หน่วยต่างๆเสนอความต้องการระหว่างปี ที่ทำเสร็จเทียบกับงานที่หน่วยร้องขอ
</t>
  </si>
  <si>
    <t>•.ใช้วิธีการเขียนรายการ / ภาพถ่าย แทนการจัดทำแบบ</t>
  </si>
  <si>
    <t>•. แบบงานเพื่อของบประมาณให้จัดทำแบบร่างและประมาณการเบื้องต้น</t>
  </si>
  <si>
    <t>•.จัดให้มีกระบวนการรายงานข้อบกพร่องของแบบ ประมาณการ งวดงาน ที่มีปัญหาในการบริหารสัญญา</t>
  </si>
  <si>
    <t>• จัดทำโครงการปรับปรุงข้อบกพร่องของแบบ ประมาณการ งวดงาน ที่มีปัญหาในการบริหารสัญญา และกระบวนการตรวจสอบฯ ก่อนนำไปใช้งาน (จัดทำ Check List)</t>
  </si>
  <si>
    <t>•. จัดให้มีกระบวนการตรวจสอบราคากลางของคณะกรรมการกำหนดราคากลาง พร้อมจัดทำแนวทาง/คู่มือการตรวจสอบ</t>
  </si>
  <si>
    <t>5.3 จำนวนแบบมาตรฐานที่ได้รับการปรับปรุงให้ก่อสร้างได้เร็วขึ้น</t>
  </si>
  <si>
    <t>• จัดให้มีการปรับปรุงแบบมาตรฐานเป็นโครงสร้างสำเร็จรูปและใช้วัสดุสำเร็จรูปอย่างน้อยปีละ ๑ งาน</t>
  </si>
  <si>
    <t>5.4 จำนวนระบบสารสนเทศและฐานข้อมูล ที่ใช้ในการจัดทำแบบ ประมาณการ งวดงาน ที่จัดทำได้</t>
  </si>
  <si>
    <t>•จัดทำระบบสารสนเทศค้นหาผังบริเวณและผังหลัก</t>
  </si>
  <si>
    <t>•จัดทำระบบสารสนเทศค้นหาแบบและประมาณการ</t>
  </si>
  <si>
    <t>•จัดทำระบบสารสนเทศราคาวัสดุ อุปกรณ์ และค่าแรงต่อหน่วย</t>
  </si>
  <si>
    <t>•.จัดทำระบบสารสนเทศเพื่อการประมาณราคาเบื้องต้น</t>
  </si>
  <si>
    <t>6.1  จำนวนระบบสารสนเทศและฐานข้อมูล สำหรับควบคุมและตรวจสอบการจัดซื้อจัดจ้าง ที่จัดทำได้</t>
  </si>
  <si>
    <t xml:space="preserve">•มีโปรแกรมตรวจสอบระบบการจัดซื้อจัดจ้างของหน่วย </t>
  </si>
  <si>
    <t>• จัดให้มีการรับฟังความคิดเห็นของผู้ประกอบการเพื่อนำแนวทางไปพัฒนา</t>
  </si>
  <si>
    <t>• จัดตั้ง ศูนย์ติดตามความก้าวหน้างานก่อสร้าง (จัดให้มีกล้องวงจรปิด ณ สถานที่ก่อสร้าง เพื่อเห็นภาพความก้าวหน้าแบบ REAL TIME)</t>
  </si>
  <si>
    <t>• จัดให้มีระบบ KICK OFF MEETING ๓ ฝ่าย ระหว่างหน่วยคู่สัญญาผู้รับจ้าง และหน่วยเจ้าของงาน เพื่อความสะดวกในการติดต่อประสานงาน และเร่งรัดให้ผู้รับจ้างเข้าปฏิบัติงาน พร้อมให้คำแนะนำผู้รับจ้าง</t>
  </si>
  <si>
    <t>• จัดให้มีการสั่งการให้ กรรมการตรวจการจ้างมีการประชุมติดตามความก้าวหน้างานก่อสร้างทุกเดือน แม้ไม่มีการส่งงาน แล้วรายงานให้ ชย.ทร. ทราบตามแบบฟอร์มที่ กงช.ชย.ทร.จะกำหนด</t>
  </si>
  <si>
    <t>• ปรับระบบงานเอกสารต่างๆ เช่น การขออนุมัติ SHOP DRAWING สามารถเสนอได้ทางระบบสารสนเทศเพื่อความรวดเร็ว และมีหลักฐานเก็บไว้ตรวจสอบ</t>
  </si>
  <si>
    <t>• ปรับปรุงกระบวนแก้ไขสัญญาให้ มอบอำนาจการแก้ไขสัญญาที่ไม่ใช่สาระสำคัญ ให้หน่วยถืองบประมาณ เนื่องจาก ที่ผ่านมาพบว่า งานก่อสร้างแทบทุกงานบางอย่างต้องการปรับที่หน้างาน ต้องการการตัดสินใจที่รวดเร็ว แต่หากการแก้ไขสัญญาอยู่ ทร.ทุกกรณ๊จะทำให้งานล่าช้ามาก</t>
  </si>
  <si>
    <t>• ปรับปรุงกระบวนการขยายเวลาและลด/งดค่าปรับให้รวดเร็วขึ้น</t>
  </si>
  <si>
    <t>• นำหลักเกณฑ์การตัดสิทธิ์การเสนอราคาสำหรับผู้รับจ้างที่ทำงานล่าช้ามาบังคับใช้อย่างจริงจัง</t>
  </si>
  <si>
    <t>• จัดทำระบบสารสนเทศการบริหารจัดการงานก่อสร้างแบบบูรณาการ(สามารถจัดเก็บเอกสารของสัญญาทั้งหมดในระบบได้เพื่อการติดตามตรวจสอบภายหลัง)</t>
  </si>
  <si>
    <t>• จัดทำคู่มือคำแนะนำผู้รับจ้าง</t>
  </si>
  <si>
    <t>• จัดทำคู่มือตรวจงานของกรรมการตรวจการจ้างในรูป CHECK LIST</t>
  </si>
  <si>
    <t>• จัดทำคู่มือผู้ควบคุมงานในรูป CHECK LIST</t>
  </si>
  <si>
    <t>• จัดให้มีระบบประเมินผลงานก่อสร้างและการประเมินผลผู้ควบคุมงานแบบ CHECK LIST</t>
  </si>
  <si>
    <t>• จัดให้มีการสอบต่อใบอนุญาตควบคุมงานเป็นประจำทุกปี</t>
  </si>
  <si>
    <t>• จัดอบรมผู้ควบคุมงานเก่าที่มีผลการประเมินต่ำ/ไม่ผ่านเกณฑ์</t>
  </si>
  <si>
    <t>• จัดการอบรมหลักสูตรผู้ควบคุมงาน เพื่อผลิตผู้ควบคุมงานรุ่นใหม่เพิ่มทุก ๒ ปี โดยให้มีการสอบความรู้ด้านช่างแต่ละแต่ละสาขาเพื่อเข้ารับการอบรม หากไม่ผ่านเกณฑ์ไม่ให้เข้ารับการอบรม ผู้เข้ารับการอบรมลำดับที่ ๑-๑๐ จะได้รับการแต่งตั้งเป็นผู้ควบคุมงานของ ชย.ทร. ทันที</t>
  </si>
  <si>
    <t>• จัดให้มีระบบใบทะเบียนประวัติผู้ควบคุมงาน</t>
  </si>
  <si>
    <t>• จัดให้มีการรายงานสถานภาพการบริหารสัญญาโดยรวมและผลการประเมินต่างๆให้ ชย.ทร.ทราบทุกไตรมาส</t>
  </si>
  <si>
    <t>• จัดให้มี THIRD PARTY ที่มีประสบการณ์สูง (คตส.ชย.ทร.) ตรวจงานก่อสร้าง ว่าปฏิบัติตามระเบียบหรือไม่พร้อมให้คำแนะนำ และรายงานผลให้ ชย.ทร.ทราบ</t>
  </si>
  <si>
    <t>• จัดซื้อเครื่องมือตรวจวัดและตรวจสอบงานก่อสร้างที่จำเป็นให้ผู้ควบคุมงาน</t>
  </si>
  <si>
    <t>• จัดให้มีระบบการจัดการความรู้สาขา บริหารจัดการงานก่อสร้าง เป็นประจำทุกปีเช่น การให้ผู้ควบคุมงานไปดูงานบริษัท consult หรือบริษัท รับเหมาที่มีมาตรฐานงานก่อสร้างที่ดี  การส่งผู้ควบคุมงานไปอบรมที่ วสท. การบันทึกประสบการณ์ที่ตรวจพบข้อผิดพลาดไว้ในระบบการจัดการความรู้ LEARN BY ERROR</t>
  </si>
  <si>
    <t>• จัดการรับฟังความคิดเห็นผู้รับจ้างเป็นประจำทุกปี เพื่อนำมาปรับปรุงการบริหารสัญญา</t>
  </si>
  <si>
    <t>• จัดตั้งศูนย์บริการงานช่างแบบเบ็ดเสร็จ(ONE STOP SERVICE) มีระบบ call center รับแจ้งการซ่อมทำ บันทึกข้อมูล และสั่งการได้แบบเบ็ดเสร็จ และสามารถติดตามความก้าวหน้าได้แบบ real time</t>
  </si>
  <si>
    <t>• จัดตั้งศูนย์ติดต่อสื่อสารรองรับการจัดตั้งศูนย์บริการงานช่างแบบเบ็ดเสร็จ(ONE STOP SERVICE)</t>
  </si>
  <si>
    <t>• จัดทำระบบสารสนเทศพัสดุสาย ชย. ที่สามารถออกใบสั่งงาน ใบเบิก ใบจัดหาพัสดุ แบบออนไลน์</t>
  </si>
  <si>
    <t>• จัดให้ กงช.ชย.ทร. และกองงานต่างๆ และ กพสด.ชย.ทร.ใช้ระบบสารสนเทศพัสดุสาย ชย. และใบเบิก</t>
  </si>
  <si>
    <t>• จัดให้มีระบบรายงานการซ่อมทำได้ทางระบบสารสนเทศของ ทร.</t>
  </si>
  <si>
    <t>• จัดหาผู้ประกอบการเอกชนมาเป็นเครือข่ายแนวร่วมในการเข้าซ่อมทำแบบเร่งด่วน</t>
  </si>
  <si>
    <t>• จัดทำมาตรฐานการปฏิบัติงานซ่อมทำประเภทต่างๆ</t>
  </si>
  <si>
    <t>• จัดทำแผนบริหารความเสี่ยงเพื่อรับรองรับสถานการณ์ฉุกเฉินรูปแบบต่างๆ</t>
  </si>
  <si>
    <t>• จัดให้มีการฝึกช่างทุกสาขาให้สามารถรองรับรองรับสถานการณ์ฉุกเฉินเป็นประจำทุกปี</t>
  </si>
  <si>
    <t>• จัดหาอุปกรณ์และเครื่องมือเพื่อรองรับรองรับสถานการณ์ฉุกเฉินอย่างเพียงพอ</t>
  </si>
  <si>
    <t xml:space="preserve">8.4.1 ร้อยละความก้าวหน้าการดำเนินการตามแผนการขยายขีดความสามารถของกองงานโยธา
</t>
  </si>
  <si>
    <t>• ขยายขีดความสามารถการก่อสร้าง/ซ่อมปรับปรุง ให้เป็นโครงสร้างสำเร็จรูป</t>
  </si>
  <si>
    <t>• ขยายขีดความสามารถในการซ่อมบำรุงโดยนำเทคโนโลยีใหม่มาใช้ในการปฏิบัติงาน</t>
  </si>
  <si>
    <t xml:space="preserve">8.5.1 ร้อยละความก้าวหน้าการดำเนินการตามแผนการขยายขีดความสามารถของกองงานไฟฟ้า
</t>
  </si>
  <si>
    <t xml:space="preserve">• ขยายขีดความสามารถในการซ่อมบำรุงและตรวจสอบเครื่องแปลงความถี่และเครื่องกำเนิดไฟฟ้า ประกอบด้วย </t>
  </si>
  <si>
    <t>•การจัดหาเครื่องมือที่จำเป็น ในการปฏิบัติงาน</t>
  </si>
  <si>
    <t>•การฝึกอบรมบุคคลากรในการปฏิบัติงาน</t>
  </si>
  <si>
    <t>• ขยายขีดความสามารถในการปฏิบัติงานซ่อมทำระบบไฟฟ้าแรงสูง</t>
  </si>
  <si>
    <t>• ขยายขีดความสามารถในการปฏิบัติงานซ่อมรถเครื่องทุ่นแรง ประกอบด้วย</t>
  </si>
  <si>
    <t>• ขยายขีดความสามารถในการปฏิบัติงานซ่อมบำรุงลิฟต์ ประกอบด้วย</t>
  </si>
  <si>
    <t xml:space="preserve">8.7 ร้อยละความก้าวหน้าการดำเนินการตามแผนการขยายขีดความสามารถด้านงานพิธี
</t>
  </si>
  <si>
    <t>•การจัดหาเครื่องมือและอุปกรณ์งานพิธีเพียงพอต่อการใช้งาน</t>
  </si>
  <si>
    <t>•จัดทำฐานข้อมูลการปฏิบัติงานพิธี</t>
  </si>
  <si>
    <t xml:space="preserve">8.8 ร้อยละความก้าวหน้าการดำเนินการตามแผนการบูรณาการงานพิธี
</t>
  </si>
  <si>
    <t>• ปรับโครงสร้างองค์กรโดยยกระดับให้ผ.งานพิธีเป็น นขต.ชย.ทร.และปรับโอนหมวดงานที่จำเป็นจากกองงานต่างๆ มาอยู่ในสังกัดเพื่อการสั่งานเป็นไปด้วยความรวดเร็ว</t>
  </si>
  <si>
    <t xml:space="preserve">9. พัฒนายุทโธปกรณ์สายช่างโยธาให้พร้อมใช้งานและพอเพียง
</t>
  </si>
  <si>
    <t>• แต่งตั้งคณะกรรมการพิจารณากำหนดอัตราครุภัณฑ์สายช่างโยธา และกำหนดหลักเกณฑ์การพิจารณาความพอเพียง</t>
  </si>
  <si>
    <t>•จัดทำโครงการจัดหาทดแทน/จัดหาตามอัตรา /ซ่อมคืนสภาพ ของยุทโธปกรณ์สายช่างโยธา ในภาพรวมเสนอ ทร.</t>
  </si>
  <si>
    <r>
      <t>เป้าประสงค์ชิงยุทธศาสตร์ ของ ทร. ที่ 15.</t>
    </r>
    <r>
      <rPr>
        <b/>
        <sz val="12"/>
        <rFont val="TH Sarabun New"/>
        <family val="2"/>
      </rPr>
      <t xml:space="preserve"> </t>
    </r>
    <r>
      <rPr>
        <sz val="12"/>
        <rFont val="TH Sarabun New"/>
        <family val="2"/>
      </rPr>
      <t>การบริหารจัดการทรัพยากรของกองทัพเรือมีระบบเทคโนโลยีสารสนเทศสนับสนุนอย่างเป็นระบบและทันสมัย</t>
    </r>
  </si>
  <si>
    <r>
      <t xml:space="preserve">เป้าประสงค์ชิงยุทธศาสตร์ ของ ทร. ที่ 16. </t>
    </r>
    <r>
      <rPr>
        <sz val="12"/>
        <rFont val="TH Sarabun New"/>
        <family val="2"/>
      </rPr>
      <t>พัฒนาองค์กรของกองทัพเรือให้มีคุณภาพตามเกณฑ์คุณภาพการบริหารจัดการภาครัฐ และมีการกำกับดูแลองค์กรที่ดีอย่างเป็นรูปธรรม</t>
    </r>
  </si>
  <si>
    <r>
      <t>เป้าประสงค์ชิงยุทธศาสตร์ ของ ทร. ที่ 17.</t>
    </r>
    <r>
      <rPr>
        <sz val="12"/>
        <rFont val="TH Sarabun New"/>
        <family val="2"/>
      </rPr>
      <t xml:space="preserve"> พัฒนาระบบการจัดการความรู้ของกองทัพเรือให้เป็นฐานในการพัฒนาองค์กรและบุคลากรภายในองค์กร</t>
    </r>
  </si>
  <si>
    <r>
      <rPr>
        <b/>
        <u/>
        <sz val="12"/>
        <rFont val="TH Sarabun New"/>
        <family val="2"/>
      </rPr>
      <t>มิติที่ 4.</t>
    </r>
    <r>
      <rPr>
        <b/>
        <sz val="12"/>
        <rFont val="TH Sarabun New"/>
        <family val="2"/>
      </rPr>
      <t xml:space="preserve"> </t>
    </r>
    <r>
      <rPr>
        <sz val="12"/>
        <rFont val="TH Sarabun New"/>
        <family val="2"/>
      </rPr>
      <t>การพัฒนาองค์กร</t>
    </r>
  </si>
  <si>
    <t>• การออกใบแจ้งเตือนให้ไปตรวจสุขภาพ</t>
  </si>
  <si>
    <t>• การให้เบิกยืมเงินไปจ่ายเป็นค่าตรวจสุขภาพ</t>
  </si>
  <si>
    <t>10.2.1 ร้อยละของจำนวนกำลังพลที่ค่า BMI อยู่ในเกณฑ์มาตรฐาน</t>
  </si>
  <si>
    <t>• การส่งเสริมให้กำลังพลออกกำลังกาย</t>
  </si>
  <si>
    <t>• การจัดการแข่งขันกีฬาประเภทต่างๆ ภายใน ชย.</t>
  </si>
  <si>
    <t>• โครงการลด BMI สำหับคนที่มีค่า BMI เกินมาตรฐานมาก</t>
  </si>
  <si>
    <t>• การจัดให้มีการทดสอบสมรรถภาพร่างกายจาก พร.เป็นประจำทุกปี</t>
  </si>
  <si>
    <t>• โครงการพัฒนาอาคารสถานที่ในการปฏิบัติงาน และสถานที่พักผ่อนหย่อนใจ</t>
  </si>
  <si>
    <t>• จัดหาอุปกรณ์อำนวยความสะดวกที่จำเป็นต่อการปฏิบัติงานให้ครบถ้วน</t>
  </si>
  <si>
    <t>• โครงการบุคคลากรดีเด่น (ให้รางวัลการปฏิบัติงานดีพร้อมใบประกาศเกียติคุณเป็นประจำทุกไตรมาส ในสาขาต่างๆ)</t>
  </si>
  <si>
    <t>• จัดให้มีที่พักสำหรับผู้ต้องปฏิบัติงานฉุกเฉินหรือผู้ที่ต้องปฏิบัติล่วงเวลาที่ไม่สะดวกต่อการเดินทางกลับที่พัก</t>
  </si>
  <si>
    <t xml:space="preserve">• พัฒนากิจการสวัสดิการภายในด้านต่างๆ เช่น การประกันอุบัติเหตุบุคคล และรถที่ใช้ปฏิบัติงาน กิจการให้กู้เงิน(เพิ่มวงเงินกู้ฉุกเฉิน)  กิจการสโมสร(มีแหล่งพักผ่อนหย่อนใจยามเย็น) </t>
  </si>
  <si>
    <t>• จัดทำระบบสารสนเทศให้งานสำคัญของกอง(ระดับแผนก) มีระบบฐานข้อมูล/อบรมการใช้งาน/บังคับให้กรอกข้อมูล/ประเมินผล/ปรับปรุง ให้ใช้งานได้จนเป็นที่ยอมรับ</t>
  </si>
  <si>
    <t>•พัฒนาระบบงานสำคัญของ ชย.ทร.ให้เป็น Application บนโทรศัพท์มือถือที่เข้าถึงได้ง่าย</t>
  </si>
  <si>
    <t>•จัดให้มีเครื่องคอมพิวเตอร์และอุปกรณ์อื่นๆ สำหรับระบบสารสนเทศอย่างเพียงพอ</t>
  </si>
  <si>
    <t>•ดำเนินการตามแนวทางที่ คณะกรรมการ PMQA ของ ทร. กำหนด</t>
  </si>
  <si>
    <t>•ดำเนินการตามแนวทางที่ คยน.ทร. กำหนด</t>
  </si>
  <si>
    <t>•ดำเนินการตามแนวทางที่คณะกรรมการการจัดการความรู้ของ ทร. กำหนด</t>
  </si>
  <si>
    <t>•ดำเนินการตามแนวทางที่คณะกรรมการการจัดการความรู้ของ ชย.ทร. กำหนด</t>
  </si>
  <si>
    <t>แผนการดำเนินการกิจกรรม GRANTT CHART และผู้รับผิดชอบ ตามแผนยุทธศาสตร์กรมช่างโยธาทหารเรือ  พ.ศ. 2559-2562</t>
  </si>
  <si>
    <t>แผนการดำเนินการ</t>
  </si>
  <si>
    <t>ผู้รับผิดชอบโครงการ/กิจกรรม</t>
  </si>
  <si>
    <t>รายละเอียด โครงการกิจกรรม</t>
  </si>
  <si>
    <t>กอบ.ชย.ทร.เสนอ กผค.ชย.ทร.</t>
  </si>
  <si>
    <t>• ปรับปรุงกระบวนแก้ไขสัญญาให้ มอบอำนาจการแก้ไขสัญญาที่ไม่ใช่สาระสำคัญ ให้หน่วยถืองบประมาณ เนื่องจาก ที่ผ่านมาพบว่า งานก่อสร้างแทบทุกงานบางอย่างต้องการปรับที่หน้างาน ต้องการการตัดสินใจที่รวดเร็ว แต่หากการแก้ไขสัญญาอยู่ ทร.ทุกกรณีจะทำให้งานล่าช้ามาก</t>
  </si>
  <si>
    <t>กงช.ชย.ทร. กวก.ชย.ทร.</t>
  </si>
  <si>
    <t>กงช./กงย./กงฟ./กงค./กพสด./กผค.</t>
  </si>
  <si>
    <t>กงช./กงย.</t>
  </si>
  <si>
    <t>กงช./กงฟ.</t>
  </si>
  <si>
    <t>กงช./กงฟ./กผค.</t>
  </si>
  <si>
    <t>กวก./กงฟ./กผค.</t>
  </si>
  <si>
    <t>กงฟ.ชย.ทร./กผค.ชย.ทร.</t>
  </si>
  <si>
    <t>กงค.ชย.ทร./กผค.ชย.ทร.</t>
  </si>
  <si>
    <t>กงค.ชย.ทร./กวก.ชย.ทร.</t>
  </si>
  <si>
    <t>กงช.ชย.ทร./กผค.ชย.ทร.</t>
  </si>
  <si>
    <t>กงช./กวก.</t>
  </si>
  <si>
    <t>กงช.ชย.ทร./กพ.บก.ชย.ทร.</t>
  </si>
  <si>
    <t>คณะกรรมการพัฒนาอาคารสถานที่</t>
  </si>
  <si>
    <t>คณะกรรการสงเคราะห์ฯ</t>
  </si>
  <si>
    <t>กวก.ชย.ทร./กผค.ชย.ทร.</t>
  </si>
  <si>
    <t>ลำดับที่</t>
  </si>
  <si>
    <t>ตัวชี้วัด/เป้าหมาย</t>
  </si>
  <si>
    <t>ช่วงเวลา</t>
  </si>
  <si>
    <t>งบประมาณ</t>
  </si>
  <si>
    <t>ผู้รับผิดชอบ</t>
  </si>
  <si>
    <t>-</t>
  </si>
  <si>
    <t>KM Team</t>
  </si>
  <si>
    <t xml:space="preserve">(แสดง เป้าประสงค์ ตัวชี้วัด น้ำหนักตัวชี้วัด ค่าเป้าหมาย ผู้รับผิดชอบตัวชี้วัด) </t>
  </si>
  <si>
    <t>2 เกิดการจัดการความรู้ลงถึงระดับหน่วยงานย่อย</t>
  </si>
  <si>
    <t>3 เกิดความยั่งยืน</t>
  </si>
  <si>
    <t>4.1 ร้อยละของความพึงพอใจของผู้รับบริการ/หน่วยที่ใช้ประโยชน์จากนวัตกรรมของ ชย.ทร.</t>
  </si>
  <si>
    <t xml:space="preserve">4.ความพึงพอใจของหน่วยรับบริการและผู้มีส่วนได้ส่วนเสีย
</t>
  </si>
  <si>
    <t>4.2 ผลการประเมินจากคณะกรรมการการจัดการความรู้ของ ทร.</t>
  </si>
  <si>
    <t>มิติที่ 1. ประสิทธิผล OUTPUT (น้ำหนักร้อยละ40)</t>
  </si>
  <si>
    <r>
      <t xml:space="preserve">มิติที่ 2. </t>
    </r>
    <r>
      <rPr>
        <b/>
        <sz val="12"/>
        <rFont val="TH Sarabun New"/>
        <family val="2"/>
      </rPr>
      <t>คุณภาพการให้บริการ Quality (น้ำหนักร้อยละ30)</t>
    </r>
  </si>
  <si>
    <r>
      <rPr>
        <b/>
        <u/>
        <sz val="12"/>
        <rFont val="TH Sarabun New"/>
        <family val="2"/>
      </rPr>
      <t>มิติที่ 3.กระบวนการ Process</t>
    </r>
    <r>
      <rPr>
        <sz val="12"/>
        <rFont val="TH Sarabun New"/>
        <family val="2"/>
      </rPr>
      <t xml:space="preserve"> (น้ำหนักร้อยละ20)</t>
    </r>
  </si>
  <si>
    <t>5. มีแผนยุทธศาสตร์การจัดการความรู้(แผน4ปี) และแผนประจำปีที่ชัดเจน สอดคล้องกับ ยุทธศาสตร์องค์กร</t>
  </si>
  <si>
    <t>6. มีการบ่งชี้ความรู้ที่สอดคล้องกับเป้าประสงค์ขององค์กร แบ่งหมวดหมู่ที่ชัดเจน</t>
  </si>
  <si>
    <t>8. มีการจัดเก็บองค์ความรู้อย่างเป็นระบบ เข้าถึงได้ง่าย</t>
  </si>
  <si>
    <t>จำนวนผู้เข้าใช้ประโยชน์จากองค์ความรู้ที่จัดเก็บ</t>
  </si>
  <si>
    <t>9.มีการตรวจสอบและกลั่นกรององค์ความรู้อย่างเป็นระบบ</t>
  </si>
  <si>
    <t>จำนวนองค์ความรู้ที่ผ่านการกลั่นกรอง และจัดเก็บเข้าสู่ระบบการเผยแพร่องค์ความรู้</t>
  </si>
  <si>
    <t>จำนวนร้อยละของแผนกที่มีระบบฐานข้อมูลงานสำคัญของแผนก</t>
  </si>
  <si>
    <t>7. มีการแสวงหา สร้าง และจัดทำองค์ความรู้อย่างเป็นระบบ และครบถ้วน</t>
  </si>
  <si>
    <t>ร้อยละของจำนวนแผนกที่มีการแสวงหา สร้าง และจัดทำองค์ความรู้อย่างเป็นระบบ และครบถ้วน เทียบกับจำนวนแผนกทั้งองค์กร</t>
  </si>
  <si>
    <t>ร้อยละของแผนกที่จัดทำคู่มือปฏิบัติงานได้ครบถ้วนครอบคุมประเภทงาน เทียบกับจำนวนแผนกทั้งองค์กร</t>
  </si>
  <si>
    <t>ร้อยละความก้าวหน้าของการจัดทำระบบการตรวจสอบและกลั่นกรององค์ความรู้</t>
  </si>
  <si>
    <t>จำนวนองค์ความรู้ที่ผ่านการกลั่นกรองโดยผู้เชี่ยวชาญ และจัดเก็บเข้าสู่ระบบการเผยแพร่องค์ความรู้</t>
  </si>
  <si>
    <t>จำนวนผู้เชี่ยวชาญในองค์ความรู้ด้านต่างๆ ที่ถูกแต่งตั้งขึ้นอย่างเป็นระบบ</t>
  </si>
  <si>
    <t>ร้อยละความก้าวหน้าของการจัดทำระบบประเมินผลการจัดการความรู้ของหน่วยในองค์กร</t>
  </si>
  <si>
    <t>คะแนนเฉลี่ยของผลการประเมินหน่วยในองค์กร</t>
  </si>
  <si>
    <t>ร้อยละของหน่วยงานที่ได้รับการประเมิน เทียบกับหน่วยงานทั้งองค์กร</t>
  </si>
  <si>
    <t>ร้อยละความก้าวหน้าของการจัดทำระบบสร้างความยั่งยืน</t>
  </si>
  <si>
    <t>จำนวนองค์ความรู้ที่ได้นำมาพัฒนาต่อยอด</t>
  </si>
  <si>
    <t>จำนวนองค์ความรู้ย่อยที่ได้จัดทำเป็นคู่มือ คลิป โบชัวร์ บทความ ฯลฯ ที่ได้จัดทำขึ้นในแต่ละปี</t>
  </si>
  <si>
    <t>ร้อยละของแผนกที่จัดทำสรุปผลการปฏิบัติอย่างน้อยปีละ๑ครั้ง เทียบกับจำนวนแผนกทั้งองค์กร</t>
  </si>
  <si>
    <t>ร้อยละของแผนกที่มีการประเมินผลการปฏิบัติงานอย่างต่อเนื่อง เทียบกับจำนวนแผนกทั้งองค์กร</t>
  </si>
  <si>
    <t>ร้อยละของจำนวน KM Facilitator ที่เพิ่มขึ้นในแต่ละปี</t>
  </si>
  <si>
    <t>ร้อยละของจำนวนกำลังพลที่มีการจัดทำการจัดการความรู้ เทียบกับ กำลังพลทั้งองค์กร</t>
  </si>
  <si>
    <t>ร้อยละความก้าวหน้าของการจัดทำระบบสารสนเทศรองรับการจัดการความรู้</t>
  </si>
  <si>
    <t xml:space="preserve">จำนวนกิจกรรมที่สร้างและส่งเสริมให้เกิดบรรยากาศการเรียนรู้ในองค์กร </t>
  </si>
  <si>
    <r>
      <rPr>
        <b/>
        <u/>
        <sz val="12"/>
        <rFont val="TH Sarabun New"/>
        <family val="2"/>
      </rPr>
      <t>มิติที่ 4.</t>
    </r>
    <r>
      <rPr>
        <b/>
        <sz val="12"/>
        <rFont val="TH Sarabun New"/>
        <family val="2"/>
      </rPr>
      <t xml:space="preserve"> การพัฒนาโครงสร้างพื้นฐาน Input (น้ำหนักร้อยละ10)</t>
    </r>
  </si>
  <si>
    <t>1 เกิดนวัตกรรมที่พัฒนาการปฏิบัติงาน</t>
  </si>
  <si>
    <t>2.ร้อยละของจำนวนหน่วยระดับแผนกที่ผ่านการประเมินผล KM ระดับก้าวหน้า</t>
  </si>
  <si>
    <t>3.จำนวนนวัตกรรมหรือองค์ความรู้หรือระบบงานที่พัฒนาเข้าสู่งานประจำ</t>
  </si>
  <si>
    <t>5. ร้อยละความก้าวหน้าของการจัดทำแผน เผยแพร่ และประเมินผล</t>
  </si>
  <si>
    <t>6.ร้อยละความก้าวหน้าของการจัดทำการบ่งชี้ความรู้ที่สนับสนุน CORE PROCESS</t>
  </si>
  <si>
    <t>เป้าประสงค์ของการจัดการความรู้ ชย.ทร.</t>
  </si>
  <si>
    <t>กลยุทธ์/กิจกรรม</t>
  </si>
  <si>
    <t>ประกวดบทความการจัดการความรู้</t>
  </si>
  <si>
    <t>ประกวดคลิปการจัดการความรู้</t>
  </si>
  <si>
    <t>ประกวดนวัตกรรมจากการจัดการความรู้</t>
  </si>
  <si>
    <t>โครงการนักเรียนช่างฯคิด...ประดิษฐ์เองได้</t>
  </si>
  <si>
    <r>
      <rPr>
        <u/>
        <sz val="12"/>
        <rFont val="TH Sarabun New"/>
        <family val="2"/>
      </rPr>
      <t>ตัวชี้วัด:</t>
    </r>
    <r>
      <rPr>
        <sz val="12"/>
        <rFont val="TH Sarabun New"/>
        <family val="2"/>
      </rPr>
      <t xml:space="preserve">จำนวนกิจกรรมที่สร้างและส่งเสริมให้เกิดบรรยากาศการเรียนรู้ในองค์กร </t>
    </r>
  </si>
  <si>
    <t>ตัวชี้วัด:ร้อยละความก้าวหน้าของการจัดทำระบบสารสนเทศรองรับการจัดการความรู้</t>
  </si>
  <si>
    <t xml:space="preserve">ปรับปรุงระบบสารสนเทศการจัดการความรู้ในเว็ปไซด์ ชย.ทร.ทั้ง info และwww </t>
  </si>
  <si>
    <t>ตัวชี้วัด:ร้อยละของจำนวน KM Facilitator ที่เพิ่มขึ้นในแต่ละปี /ร้อยละของจำนวนกำลังพลที่มีการจัดทำการจัดการความรู้ เทียบกับ กำลังพลทั้งองค์กร</t>
  </si>
  <si>
    <t>การดูงานด้านการจัดการความรู้จากหน่วยงานตัวอย่างของคณะทำงาน และ KM Facilitator</t>
  </si>
  <si>
    <t>คัดเลือกและแต่งตั้ง KM'Fa ระดับแผนกเพิ่มเติม</t>
  </si>
  <si>
    <t>การจัดบรรยายให้เห็นความสำคัญและวิธีการนำการจัดการความรู้ไปใช้งาน</t>
  </si>
  <si>
    <t>การเยี่ยมชมนิทรรศการเกี่ยวกับสิ่งประดิษฐ์ใหม่ๆ</t>
  </si>
  <si>
    <t>ส่งบุคคลากรเข้ารับการอบรมการอบรมการเขียน Application บนมือถือ</t>
  </si>
  <si>
    <t>ส่งบุคคลากรเข้ารับการอบรมหลักสูตรใหม่ๆที่จัดขึ้นระหว่างปีโดยไม่อยู่ในแผนการศึกษา อบรม ของ ทร.</t>
  </si>
  <si>
    <t>ตัวชี้วัด:ร้อยละความก้าวหน้าของการจัดทำระบบสร้างความยั่งยืน /จำนวนองค์ความรู้ที่ได้นำมาพัฒนาต่อยอด</t>
  </si>
  <si>
    <t>จัดทำระบบการเรียนรู้อิเล็กทรอนิกส์ E-LEARNING</t>
  </si>
  <si>
    <t>อบรมกำลังพลและKM' Fa ให้มีทักษะในการจัดการความรู้และสามารถใช้ระบบสารสนเทศการเรียนรู้</t>
  </si>
  <si>
    <t>เพิ่มช่องทางการติดต่อสื่อสาร แลกเปลี่ยนเรียนรู้ และเผยแพร่องค์ความรู้ ทาง ไลน์ เฟสบุ๊ค Social Media วารสาร ฯลฯ</t>
  </si>
  <si>
    <t>จัดนิทรรศการเผยแพร่การจัดการความรู้</t>
  </si>
  <si>
    <t>ขยายผลการจัดการความรู้ไปสู่หน่วยงานภายนอก ทร.</t>
  </si>
  <si>
    <t>ประกวดกระบวนการการจัดการความรู้ของ นขต.ชย.ทร. ระดับกอง</t>
  </si>
  <si>
    <t>ประกวดกระบวนการการจัดการความรู้ของ นขต.ชย.ทร. ระดับแผนก</t>
  </si>
  <si>
    <t>ประกวดกระบวนการการจัดการความรู้ของ นขต.ชย.ทร. ระดับบุคคล</t>
  </si>
  <si>
    <t>ตัวชี้วัด:คะแนนเฉลี่ยของผลการประเมินหน่วยในองค์กร</t>
  </si>
  <si>
    <t>ตัวชี้วัด:ร้อยละของหน่วยงานที่ได้รับการประเมิน เทียบกับหน่วยงานทั้งองค์กร</t>
  </si>
  <si>
    <t>ตัวชี้วัด:ร้อยละความก้าวหน้าของการจัดทำระบบประเมินผลการจัดการความรู้ของหน่วยในองค์กร</t>
  </si>
  <si>
    <t>จัดทำระบบประเมินผลการจัดการความรู้ของหน่วยในองค์กร</t>
  </si>
  <si>
    <t>ประเมินผลการจัดการความรู้ระดับกอง</t>
  </si>
  <si>
    <t>ประเมินผลการจัดการความรู้ระดับแผนก</t>
  </si>
  <si>
    <t>ประชุม AAR(After Action Review )</t>
  </si>
  <si>
    <t>สรุปการประเมินผลให้ ชย.ทร. และ ทร.</t>
  </si>
  <si>
    <t>10 การแลกเปลี่ยนเรียนรู้</t>
  </si>
  <si>
    <t>ตัวชี้วัด:จำนวนกำลังพลที่เข้ามาแลกเปลี่ยนเรียนรู้ในระบบ</t>
  </si>
  <si>
    <t>ตัวชี้วัด:จำนวนครั้งที่มีคนเข้าใช้งานระบบแลกเปลี่ยนเรียนรู้</t>
  </si>
  <si>
    <t>11  มีระบบการประเมินผลการจัดการความรู้ของหน่วยในองค์กรอย่างเป็นระบบ</t>
  </si>
  <si>
    <t>12. มีกระบวนสร้างความยั่งยืนอย่างเป็นระบบ</t>
  </si>
  <si>
    <t>13.  พัฒนากำลังพลให้เห็นความสำคัญและมีความรู้ พร้อมปฏิบัติงานการจัดการความรู้อย่างถูกต้อง</t>
  </si>
  <si>
    <t>14  พัฒนาระบบเทคโนโลยีสารสนเทศรองรับการจัดการความรู้</t>
  </si>
  <si>
    <t xml:space="preserve">15  สร้างและส่งเสริมให้เกิดบรรยากาศการเรียนรู้ในองค์กร </t>
  </si>
  <si>
    <t>จัดให้มีกลุ่ม COP ในสาขาต่างๆ</t>
  </si>
  <si>
    <t>จัดเวทีให้เผยแพร่องค์ความรู้</t>
  </si>
  <si>
    <t>มีการสร้างเครือข่ายการแลกเปลี่ยนเรียนรู้กับหน่วยงานภายนอก ทร.</t>
  </si>
  <si>
    <t>จัดกิจกรรม "ความรู้สู่การปฏิบัติ"</t>
  </si>
  <si>
    <t>นำBPที่เกิดขึ้นจัดทำเป็นคู่มือปฏิบัติงาน เสนอขออนุมัติและสั่งการให้ปฏิบัติ รวมทั้งติดตามและประเมินผล</t>
  </si>
  <si>
    <t>จัดทำระบบการกลั่นกรององค์ความรู้โดยคณะกรรมการสาขาต่างๆ</t>
  </si>
  <si>
    <t>แต่งตั้งผู้เชี่ยวชาญองค์ความรู้สาขาต่างๆ เพิ่มขึ้นตามหลักเกณฑ์</t>
  </si>
  <si>
    <t>จัดประชุมรับรององค์ความรู้ผ่านการกลั่นกรองอย่างน้อยปีละ ๔ ครั้ง</t>
  </si>
  <si>
    <t>ตัวชี้วัด:จำนวนองค์ความรู้ที่ผ่านการกลั่นกรองโดยผู้เชี่ยวชาญ และจัดเก็บเข้าสู่ระบบการเผยแพร่องค์ความรู้</t>
  </si>
  <si>
    <t>ตัวชี้วัด:จำนวนผู้เชี่ยวชาญในองค์ความรู้ด้านต่างๆ ที่ถูกแต่งตั้งขึ้นอย่างเป็นระบบ</t>
  </si>
  <si>
    <t>ตัวชี้วัด:ร้อยละความก้าวหน้าของการจัดทำระบบการตรวจสอบและกลั่นกรององค์ความรู้</t>
  </si>
  <si>
    <t>ตัวชี้วัด:จำนวนร้อยละของแผนกที่มีระบบฐานข้อมูลงานสำคัญของแผนก</t>
  </si>
  <si>
    <t>ตัวชี้วัด:จำนวนองค์ความรู้ที่ผ่านการกลั่นกรอง และจัดเก็บเข้าสู่ระบบการเผยแพร่องค์ความรู้</t>
  </si>
  <si>
    <t>ตัวชี้วัด:จำนวนองค์ความรู้ย่อยที่ได้จัดทำเป็นคู่มือ คลิป โบชัวร์ บทความ ฯลฯ ที่ได้จัดทำขึ้นในแต่ละปี</t>
  </si>
  <si>
    <t>ตัวชี้วัด:ร้อยละของแผนกที่จัดทำสรุปผลการปฏิบัติอย่างน้อยปีละ๑ครั้ง เทียบกับจำนวนแผนกทั้งองค์กร</t>
  </si>
  <si>
    <t>ตัวชี้วัด:ร้อยละของแผนกที่มีการประเมินผลการปฏิบัติงานอย่างต่อเนื่อง เทียบกับจำนวนแผนกทั้งองค์กร</t>
  </si>
  <si>
    <t>ตัวชี้วัด:ร้อยละของแผนกที่จัดทำคู่มือปฏิบัติงานได้ครบถ้วนครอบคุมประเภทงาน เทียบกับจำนวนแผนกทั้งองค์กร</t>
  </si>
  <si>
    <t>ตัวชี้วัด:ร้อยละของจำนวนแผนกที่มีการแสวงหา สร้าง และจัดทำองค์ความรู้อย่างเป็นระบบ และครบถ้วน เทียบกับจำนวนแผนกทั้งองค์กร</t>
  </si>
  <si>
    <t>ตัวชี้วัด:ร้อยละความก้าวหน้าของการจัดทำแผน เผยแพร่ และประเมินผล</t>
  </si>
  <si>
    <t>ตัวชี้วัด:.ร้อยละความก้าวหน้าของการจัดทำการบ่งชี้ความรู้ที่สนับสนุน CORE PROCESS</t>
  </si>
  <si>
    <t>ตัวชี้วัด: ผลการประเมินจากคณะกรรมการการจัดการความรู้ของ ทร.</t>
  </si>
  <si>
    <t>ตัวชี้วัด: ร้อยละของความพึงพอใจของผู้รับบริการ/หน่วยที่ใช้ประโยชน์จากนวัตกรรมของ ชย.ทร.</t>
  </si>
  <si>
    <t>ตัวชี้วัด:จำนวนนวัตกรรมที่สามารถพัฒนาการปฏิบัติงานของ ชย.ทร.อย่างเป็นรูปธรรม</t>
  </si>
  <si>
    <t>ตัวชี้วัด:ร้อยละของจำนวนหน่วยระดับแผนกที่ผ่านการประเมินผล KM ระดับก้าวหน้า</t>
  </si>
  <si>
    <t>ตัวชี้วัด:จำนวนนวัตกรรมหรือองค์ความรู้หรือระบบงานที่พัฒนาเข้าสู่งานประจำ</t>
  </si>
  <si>
    <t>ตัวชี้วัด:จำนวนการเข้าใช้ประโยชน์จากองค์ความรู้ที่จัดเก็บ</t>
  </si>
  <si>
    <t>การจัดทำคู่มือปฏิบัติงานระดับแผนก</t>
  </si>
  <si>
    <t>ตัวชี้วัด:ร้อยละของคู่มือการปฏิบัติงานระดับบุคคลที่จัดทำได้ เทียบกับ กำลังพลทั้งองค์กร</t>
  </si>
  <si>
    <t>การจัดทำรายงานผลประจำปีงานระดับแผนก</t>
  </si>
  <si>
    <t>การจัดทำคู่มือปฏิบัติงานระดับบุคคล</t>
  </si>
  <si>
    <t>การจัดทำคลิปการจัดการความรู้</t>
  </si>
  <si>
    <t>การจัดทำคู่มือการจัดการความรู้ของ ชย.ทร.</t>
  </si>
  <si>
    <t>การประกวดบทความสาขาต่างๆ</t>
  </si>
  <si>
    <t>การจัดทำคู่มือการจัดการความรู้ของ ชย.ทร.เป็นรูปเล่มและเผยแพร่ ให้กำลังพลเข้าใจวิธีการจัดการความรู้ที่ถูกต้อง</t>
  </si>
  <si>
    <t>แต่งตั้งคณะทำงานบ่งชี้และจัดหมวดหมู่องค์ความรู้</t>
  </si>
  <si>
    <t>คณะทำงานรายงานผลให้คณะทำงานการจัดการความรู้ของ ชย.ทร.อนุมัติ</t>
  </si>
  <si>
    <t>จัดให้มีการประชุมทบทวนความรู้ที่บ่งชี้ทุกปี</t>
  </si>
  <si>
    <t>แต่งตั้งคณะทำงานจัดทำองค์ความรู้หลักที่บ่งชี้</t>
  </si>
  <si>
    <t>จัดทำแผนยุทธศาสตร์การจัดการความรู้ (แผนแม่บทการจัดการความรู้ของ ชย.ทร.)</t>
  </si>
  <si>
    <t>จัดทำแผนการจัดการความรู้ประจำปี</t>
  </si>
  <si>
    <t>ประชุม และ จัดทำแผนการจัดการความรู้ประจำปี</t>
  </si>
  <si>
    <t>ประชุมทบทวนแผน เป็นประจำทุกปี (AAR Meeting)</t>
  </si>
  <si>
    <t>จัดประชุมเพื่อวางแผนการจัดการความรู้ประจำปี</t>
  </si>
  <si>
    <t>จัดทำระบบประเมินผลผู้ใช้บริการการจัดการความรู้ของ ชย.ทร.</t>
  </si>
  <si>
    <t>จัดทำคู่มือการเตรียมการรับการตรวจและประเมินผลจากคณะกรรมการจัดการความรู้ของ ทร.</t>
  </si>
  <si>
    <t>การวิจัยนวัตกรรมจากการจัดการความรู้</t>
  </si>
  <si>
    <t>อบรมและประชาสัมพันธ์ให้กำลังพลมีทักษะในการจัดเก็บองค์ความรู้ในระบบสารสนเทศ</t>
  </si>
  <si>
    <t>ส่งเสริมให้หน่วยงานระดับแผนกจัดทำระบบฐานข้อมูลสำคัญของแผนก</t>
  </si>
  <si>
    <t>จัดทำ counter การใช้ประโยชน์ในแต่ละองค์ความรู้</t>
  </si>
  <si>
    <t>จัดประกวดผลงานวิจัยนวัตกรรมที่ต่อยอดจากการจัดการความรู้</t>
  </si>
  <si>
    <t>10 การแลกเปลี่ยนเรียนรู้ทั่วทั้งองค์กร และสู่ภายนอกองค์กร</t>
  </si>
  <si>
    <t xml:space="preserve"> อบรมและประชาสัมพันธ์ให้กำลังพลมีทักษะในการจัดเก็บองค์ความรู้ในระบบสารสนเทศ </t>
  </si>
  <si>
    <t xml:space="preserve"> ส่งเสริมให้หน่วยงานระดับแผนกจัดทำระบบฐานข้อมูลสำคัญของแผนก </t>
  </si>
  <si>
    <t xml:space="preserve"> จัดทำ counter การใช้ประโยชน์ในแต่ละองค์ความรู้ </t>
  </si>
  <si>
    <t xml:space="preserve"> แต่งตั้งผู้เชี่ยวชาญองค์ความรู้สาขาต่างๆ เพิ่มขึ้นตามหลักเกณฑ์ </t>
  </si>
  <si>
    <t xml:space="preserve"> จัดทำระบบการกลั่นกรององค์ความรู้โดยคณะกรรมการสาขาต่างๆ </t>
  </si>
  <si>
    <t xml:space="preserve"> จัดทำระบบประเมินผลการจัดการความรู้ของหน่วยในองค์กร </t>
  </si>
  <si>
    <t xml:space="preserve"> ประเมินผลการจัดการความรู้ระดับกอง </t>
  </si>
  <si>
    <t xml:space="preserve"> ประเมินผลการจัดการความรู้ระดับแผนก </t>
  </si>
  <si>
    <t xml:space="preserve"> สรุปการประเมินผลให้ ชย.ทร. และ ทร. </t>
  </si>
  <si>
    <t xml:space="preserve"> จัดกิจกรรม "ความรู้สู่การปฏิบัติ" </t>
  </si>
  <si>
    <t>โครงการ/กิจกรรม/กลยุทธ์</t>
  </si>
  <si>
    <t>ยุทธศาสตร์</t>
  </si>
  <si>
    <t>จัดทำแบบฟอร์มประเมินผลผู้ใช้บริการการจัดการความรู้ของ ชย.ทร. รวมทั้งแนวทางการประเมิน</t>
  </si>
  <si>
    <t>จัดทำระบบการประเมินผลการใช้บริการการจัดการความรู้ของ ชย.ทร.ทางระบบสารสนเทศ</t>
  </si>
  <si>
    <t>นำแบบฟอร์มการประเมินมาเขียนโปรแกรมให้สามารถประเมินออนไลน์ ในระบบสารสนเทศของ ชย.ทร. โดยประเมินเมื่อเข้ามาค้นองค์ความรู้ในระบบ</t>
  </si>
  <si>
    <t>จัดทำคู่มือการเตรียมการรับการตรวจและประเมินผลจากคณะกรรมการจัดการความรู้ของ ทร. เป็นรูปเล่มและบันทึกไว้ในระบบสารสนเทศ เพื่อให้คณะทำงานฯ ชุดต่อไปใช้เป็นแนวทาง</t>
  </si>
  <si>
    <t>จัดทำแผนยุทธศาสตร์การจัดการความรู้ (แผน๔ปี การจัดการความรู้ของ ชย.ทร.) โดยให้มีเป้าประสงค์ ตัวชี้วัด กิจกรรม และแผนกิจกรรม รวมทั้งแผนที่ยุทธศาสตร์ที่ชัดเจน สามารถลงสู่การปฏิบัติได้จริง</t>
  </si>
  <si>
    <t>จัดประชุมเพื่อวางแผนการจัดการความรู้ประจำปี ตั้งแต่ต้นปีงป. ให้สอดคล้องกับ งบประมาณที่ได้รับ</t>
  </si>
  <si>
    <t>ประชุมทบทวนแผน เป็นประจำทุกปี (AAR Meeting) ในช่วงปลายปี งป. พร้อมสรุปเสนอ ชย.ทร.สั่งการแก้ไขข้อบกพร่อง รวมทั้งเป็นข้อมูลในการปรับแผนปีต่อไป</t>
  </si>
  <si>
    <t>แต่งตั้งคณะทำงานบ่งชี้และจัดหมวดหมู่องค์ความรู้ ช่วงต้นปี งป.</t>
  </si>
  <si>
    <t>แต่งตั้งคณะทำงานจัดทำองค์ความรู้หลักที่บ่งชี้ แต่ละเรื่องในแต่ละปี ตามที่คณะทำงานฯจะบ่งชี้</t>
  </si>
  <si>
    <t>คณะทำงานการจัดการความรู้ของ ชย.ทร.</t>
  </si>
  <si>
    <t>จัดให้มีการจัดทำคู่มือปฏิบัติงานระดับแผนก โดยขึ้นขออนุมัติ สั่งการ ติดตามผล</t>
  </si>
  <si>
    <t>จัดให้มีการจัดทำรายงานผลประจำปีงานระดับแผนกโดยขึ้นขออนุมัติ สั่งการ ติดตามผล</t>
  </si>
  <si>
    <t>จัดให้มีการจัดทำคู่มือปฏิบัติงานระดับบุคคลโดยขึ้นขออนุมัติ สั่งการ ติดตามผล</t>
  </si>
  <si>
    <t>จัดให้มีการจัดทำคลิปการจัดการความรู้โดยขึ้นขออนุมัติ สั่งการ ติดตามผล</t>
  </si>
  <si>
    <t>จัดให้มีการประกวดบทความสาขาต่างๆโดยขึ้นขออนุมัติ สั่งการ ติดตามผล</t>
  </si>
  <si>
    <t>จัดให้มีการวิจัยนวัตกรรมจากการจัดการความรู้โดยขึ้นขออนุมัติ สั่งการ ติดตามผล</t>
  </si>
  <si>
    <t>ส่งเสริมให้หน่วยงานระดับแผนกจัดทำระบบฐานข้อมูลสำคัญของแผนก โดยขึ้นขออนุมัติ สั่งการ ติดตามผล</t>
  </si>
  <si>
    <t>จัดทำ counter การใช้ประโยชน์ในแต่ละองค์ความรู้ ในระบบสารสนเทสการจัดการความรู้</t>
  </si>
  <si>
    <t>จัดทำระบบการกลั่นกรององค์ความรู้โดยคณะกรรมการสาขาต่างๆ ประกาศแนวทางการกลั่นกรองที่ชัดเจนให้ผู้เกี่ยวข้องรับทราบ</t>
  </si>
  <si>
    <t>จัดประชุมรับรององค์ความรู้ผ่านการกลั่นกรองอย่างน้อยปีละ ๔ ครั้ง และเมื่อผ่านการกลั่นกรองให้นำลงเผยแพร่ทางเว็ปไซด์</t>
  </si>
  <si>
    <t xml:space="preserve"> คณะทำงานการจัดการความรู้ของ ชย.ทร. </t>
  </si>
  <si>
    <t>จัดให้มีกลุ่ม COP ในสาขาต่างๆ รวมทั้งกำหนดช่องทางติดต่อสื่อสารและบันทึกองคNความรู้</t>
  </si>
  <si>
    <t>จัดเวทีให้เผยแพร่องค์ความรู้ เช่น ในเว็ปไซด์ ไลน์กลุ่มต่างๆ เฟสบุ๊ค youtube หรือจัดบรรยาย</t>
  </si>
  <si>
    <t>มีการสร้างเครือข่ายการแลกเปลี่ยนเรียนรู้กับหน่วยงานภายนอก ทร. เช่น การสัมมนาต่างเหล่า การดูงานหน่วยงานที่คล้ายกัน</t>
  </si>
  <si>
    <t>ประเมินผลการจัดการความรู้ระดับกองตามเกณฑ์ที่จัดทำขึ้น</t>
  </si>
  <si>
    <t>ประเมินผลการจัดการความรู้ระดับแผนกตามเกณฑ์ที่จัดทำขึ้น</t>
  </si>
  <si>
    <t>ประชุม AAR(After Action Review ) ปลายปี งป.</t>
  </si>
  <si>
    <t xml:space="preserve">  คณะทำงานการจัดการความรู้ของ ชย.ทร.  </t>
  </si>
  <si>
    <t>จัดให้มีการประกวดบทความการจัดการความรู้</t>
  </si>
  <si>
    <t>จัดให้มีการประกวดคลิปการจัดการความรู้</t>
  </si>
  <si>
    <t>จัดให้มีการประกวดนวัตกรรมจากการจัดการความรู้</t>
  </si>
  <si>
    <t>จัดให้มีการประกวดกระบวนการการจัดการความรู้ของ นขต.ชย.ทร. ระดับกอง</t>
  </si>
  <si>
    <t>จัดให้มีการประกวดกระบวนการการจัดการความรู้ของ นขต.ชย.ทร. ระดับแผนก</t>
  </si>
  <si>
    <t>จัดให้มีการประกวดกระบวนการการจัดการความรู้ของ นขต.ชย.ทร. ระดับบุคคล</t>
  </si>
  <si>
    <t>จัดให้มีการโครงการนักเรียนช่างฯคิด...ประดิษฐ์เองได้</t>
  </si>
  <si>
    <t>ไม่ผ่านเกณฑ์</t>
  </si>
  <si>
    <t xml:space="preserve"> - </t>
  </si>
  <si>
    <t>ร้อยละของคู่มือการปฏิบัติงานระดับบุคคลที่จัดทำได้ เทียบกับ กำลังพลทั้งองค์กร</t>
  </si>
  <si>
    <t>12. มีกระบวนการสร้างความยั่งยืนอย่างเป็นระบบ</t>
  </si>
  <si>
    <r>
      <rPr>
        <b/>
        <u/>
        <sz val="12"/>
        <rFont val="TH Sarabun New"/>
        <family val="2"/>
      </rPr>
      <t>มิติที่ 3.กระบวนการ Process</t>
    </r>
    <r>
      <rPr>
        <sz val="12"/>
        <rFont val="TH Sarabun New"/>
        <family val="2"/>
      </rPr>
      <t xml:space="preserve"> (น้ำหนักร้อยละ30)</t>
    </r>
  </si>
  <si>
    <r>
      <t xml:space="preserve">มิติที่ 2. </t>
    </r>
    <r>
      <rPr>
        <b/>
        <sz val="12"/>
        <rFont val="TH Sarabun New"/>
        <family val="2"/>
      </rPr>
      <t>คุณภาพการให้บริการ Quality (น้ำหนักร้อยละ20)</t>
    </r>
  </si>
  <si>
    <t>ยุทธศาสตร์ที่ ๓ เป้าประสงค์ที่ ๔</t>
  </si>
  <si>
    <t>ร้อยละของความพึงพอใจของผู้รับบริการ/หน่วยที่ใช้ประโยชน์จากนวัตกรรมของ ชย.ทร. ค่าเป้าหมาย ๘๕%</t>
  </si>
  <si>
    <t>ยุทธศาสตร์ที่ ๒ เป้าประสงค์ที่ ๕</t>
  </si>
  <si>
    <t>ยุทธศาสตร์ที่ ๒ เป้าประสงค์ที่ ๖</t>
  </si>
  <si>
    <r>
      <t>วิสัยทัศน์การจัดการความรู้กรมช่างโยธาทหารเรือ</t>
    </r>
    <r>
      <rPr>
        <sz val="16"/>
        <rFont val="TH SarabunPSK"/>
        <family val="2"/>
      </rPr>
      <t xml:space="preserve"> : เป็นองค์กรแห่งการเรียนรู้ เพื่อพัฒนาการปฏิบัติงานของกรมช่างโยธาทหารเรือ</t>
    </r>
  </si>
  <si>
    <r>
      <t>พันธกิจการจัดการความรู้กรมช่างโยธาทหารเรือ</t>
    </r>
    <r>
      <rPr>
        <sz val="16"/>
        <rFont val="TH SarabunPSK"/>
        <family val="2"/>
      </rPr>
      <t xml:space="preserve"> : ส่งเสริมการเรียนรู้ แลกเปลี่ยนเรียนรู้ระหว่างผู้เชี่ยวชาญความรู้ของกำลังพลผู้ปฏิบัติงาน ปรับปรุงกระบวนการทำงานให้มีประสิทธิภาพ พัฒนาระบบนสารสนเทศในการทำงาน</t>
    </r>
  </si>
  <si>
    <r>
      <rPr>
        <b/>
        <u/>
        <sz val="16"/>
        <color indexed="8"/>
        <rFont val="TH SarabunPSK"/>
        <family val="2"/>
      </rPr>
      <t>ยุทธศาสตร์ที่ ๓</t>
    </r>
    <r>
      <rPr>
        <sz val="16"/>
        <color indexed="8"/>
        <rFont val="TH SarabunPSK"/>
        <family val="2"/>
      </rPr>
      <t xml:space="preserve"> พัฒนาการจัดการความรู้ให้เกิดนวัตกรรมเพื่อพัฒนาการปฏิบัติงาน</t>
    </r>
  </si>
  <si>
    <t xml:space="preserve">ยุทธศาสตร์ที่ ๒ เป้าประสงค์ที่ ๗
</t>
  </si>
  <si>
    <t>ร้อยละของจำนวนแผนกที่มีการแสวงหา สร้าง และจัดทำองค์ความรู้อย่างเป็นระบบ และครบถ้วน เทียบกับจำนวนแผนกทั้งองค์กร ค่าเป้าหมาย ๒๐%</t>
  </si>
  <si>
    <t>ร้อยละของแผนกที่จัดทำคู่มือปฏิบัติงานได้ครบถ้วนครอบคุมประเภทงาน เทียบกับจำนวนแผนกทั้งองค์กรค่าเป้าหมาย ๑๐๐%</t>
  </si>
  <si>
    <t>ร้อยละของแผนกที่มีการประเมินผลการปฏิบัติงานอย่างต่อเนื่อง เทียบกับจำนวนแผนกทั้งองค์กร ค่าเป้าหมาย ๔๐%</t>
  </si>
  <si>
    <t>ร้อยละของแผนกที่จัดทำสรุปผลการปฏิบัติอย่างน้อยปีละ๑ครั้ง เทียบกับจำนวนแผนกทั้งองค์กร ค่าเป้าหมาย ๔๐%</t>
  </si>
  <si>
    <t>ยุทธศาสตร์ที่ ๒ เป้าประสงค์ที่ ๘</t>
  </si>
  <si>
    <t>จำนวนองค์ความรู้ที่ผ่านการกลั่นกรอง และจัดเก็บเข้าสู่ระบบการเผยแพร่องค์ความรู้ ค่าเป้าหมาย ๒๐ เรื่อง</t>
  </si>
  <si>
    <t>จำนวนร้อยละของแผนกที่มีระบบฐานข้อมูลงานสำคัญของแผนก ค่าเป้าหมาย ๑๐%</t>
  </si>
  <si>
    <t>จำนวนผู้เข้าใช้ประโยชน์จากองค์ความรู้ที่จัดเก็บ ค่าเป้าหมาย ๑๐๐ คน</t>
  </si>
  <si>
    <t>ยุทธศาสตร์ที่ ๒ เป้าประสงค์ที่ ๙</t>
  </si>
  <si>
    <t>จำนวนผู้เชี่ยวชาญในองค์ความรู้ด้านต่างๆ ที่ถูกแต่งตั้งขึ้นอย่างเป็นระบบ ค่าเป้าหมาย ๑๐ คน</t>
  </si>
  <si>
    <t>จำนวนองค์ความรู้ที่ผ่านการกลั่นกรองโดยผู้เชี่ยวชาญ และจัดเก็บเข้าสู่ระบบการเผยแพร่องค์ความรู้ ค่าเป้าหมาย ๑๐ เรื่อง</t>
  </si>
  <si>
    <t>ร้อยละความก้าวหน้าของการจัดทำระบบการตรวจสอบและกลั่นกรององค์ความรู้  ค่าเป้าหมาย ๑๐๐%</t>
  </si>
  <si>
    <t>ยุทธศาสตร์ที่ ๒ เป้าประสงค์ที่ ๑๐</t>
  </si>
  <si>
    <t>จำนวนครั้งที่มีคนเข้าใช้งานระบบแลกเปลี่ยนเรียนรู้  ค่าเป้าหมาย 100 คน</t>
  </si>
  <si>
    <t>จำนวนครั้งที่มีคนเข้าใช้งานระบบแลกเปลี่ยนเรียนรู้  ค่าเป้าหมาย ๒๐๐,๐๐๐ ครั้ง</t>
  </si>
  <si>
    <t>ยุทธศาสตร์ที่ ๒ เป้าประสงค์ที่ ๑๑</t>
  </si>
  <si>
    <t>ร้อยละความก้าวหน้าของการจัดทำระบบประเมินผลการจัดการความรู้ของหน่วยในองค์กร  ค่าเป้าหมาย ๑๐๐%</t>
  </si>
  <si>
    <t>ร้อยละของหน่วยงานที่ได้รับการประเมิน เทียบกับหน่วยงานทั้งองค์กร  ค่าเป้าหมาย ๑๐๐%</t>
  </si>
  <si>
    <t>ยุทธศาสตร์ที่ ๒ เป้าประสงค์ที่ ๑๒</t>
  </si>
  <si>
    <t>ร้อยละความก้าวหน้าของการจัดทำระบบสร้างความยั่งยืน  ค่าเป้าหมาย ๔๐%</t>
  </si>
  <si>
    <t>ยุทธศาสตร์ที่ ๑ เป้าประสงค์ที่ ๑๓</t>
  </si>
  <si>
    <t>ยุทธศาสตร์ที่ ๑ เป้าประสงค์ที่ ๑๔</t>
  </si>
  <si>
    <t>ร้อยละของจำนวน KM Facilitator ที่เพิ่มขึ้นในแต่ละปี ค่าเป้าหมาย ๕%</t>
  </si>
  <si>
    <t>ร้อยละของจำนวนกำลังพลที่มีการจัดทำการจัดการความรู้ เทียบกับ กำลังพลทั้งองค์กร ค่าเป้าหมาย ๕%</t>
  </si>
  <si>
    <t>ร้อยละความก้าวหน้าของการจัดทำระบบสารสนเทศรองรับการจัดการความรู้ ค่าเป้าหมาย ๙๕%</t>
  </si>
  <si>
    <t>ร่วมจัดนิทรรศการเผยแพร่การจัดการความรู้ ของ ทร.</t>
  </si>
  <si>
    <t xml:space="preserve">(แสดง กิจกรรมในแต่ละเป้าประสงค์ แผนการดำเนินการ) </t>
  </si>
  <si>
    <t>1.จำนวนนวัตกรรมที่สามารถพัฒนาการปฏิบัติงานของ ชย.ทร. อย่างเป็นรูปธรรม</t>
  </si>
  <si>
    <t xml:space="preserve"> จัดประชุมรับรององค์ความรู้ผ่านการกลั่นกรองอย่างน้อยปีละ ๘ ครั้ง </t>
  </si>
  <si>
    <t xml:space="preserve">ปรับปรุงระบบสารสนเทศการจัดการความรู้ในเว็ปไซด์ ชย.ทร.ทั้ง info และ www </t>
  </si>
  <si>
    <t>รวม</t>
  </si>
  <si>
    <t>บาท</t>
  </si>
  <si>
    <t>** ช่วงเวลาการดำเนินการสามารถปรับเปลี่ยนได้ เพื่อให้สอดคล้องกับ กำหนดการของ KM ทร. **</t>
  </si>
  <si>
    <t xml:space="preserve"> อนุมัติแนวทางการคัดเลือกผลงาน KM  ส่ง ทร.</t>
  </si>
  <si>
    <t>ยุทธศาสตร์ที่ ๓ เป้าประสงค์ที่ ๑</t>
  </si>
  <si>
    <t>จำนวนองค์ความรู้ที่ได้นำมาพัฒนาต่อยอด  ค่าเป้าหมาย ๔ เรื่อง</t>
  </si>
  <si>
    <t>ผนวก</t>
  </si>
  <si>
    <t>จำนวนครั้งที่มีคนเข้าใช้งานระบบแลกเปลี่ยนเรียนรู้  ค่าเป้าหมาย ๑๐๐ คน</t>
  </si>
  <si>
    <t>เลขาฯ KM</t>
  </si>
  <si>
    <t>นขต.ชย.ทร.</t>
  </si>
  <si>
    <t>กำลังพล ชย.ทร.</t>
  </si>
  <si>
    <t>KM Team/นขต.ชย.ทร.</t>
  </si>
  <si>
    <t>อบรมกำลังพลและ KM' Fa ให้มีทักษะในการจัดการความรู้และสามารถใช้ระบบสารสนเทศการเรียนรู้</t>
  </si>
  <si>
    <t>Km Team</t>
  </si>
  <si>
    <t>ฝ่ายเลขาฯ</t>
  </si>
  <si>
    <t>คณะกรรมการฯ</t>
  </si>
  <si>
    <t>ทบทวนการจัดทำคู่มือการจัดการความรู้ของ ชย.ทร.</t>
  </si>
  <si>
    <t>ทบทวนการจัดทำคู่มือปฏิบัติงานระดับแผนก</t>
  </si>
  <si>
    <t>ทบทวนเพิ่มช่องทางการติดต่อสื่อสาร แลกเปลี่ยนเรียนรู้ และเผยแพร่องค์ความรู้ ทาง ไลน์ เฟสบุ๊ค Social Media วารสาร ฯลฯ</t>
  </si>
  <si>
    <t>จัดนิทรรศการเผยแพร่การจัดการความรู้ ของ ชย.ทร.</t>
  </si>
  <si>
    <t xml:space="preserve"> </t>
  </si>
  <si>
    <t>คณะทำงานรายงานผลให้ ชย.ทร. รับทราบผลการดำเนินการ</t>
  </si>
  <si>
    <t>ปรับปรุงคู่มือการเตรียมการรับการตรวจและประเมินผลจากคณะกรรมการจัดการความรู้ของ ทร.</t>
  </si>
  <si>
    <t>นขต.ช.ทร.</t>
  </si>
  <si>
    <t>จำนวนนวัตกรรมที่ได้จัดทำขึ้นในแต่ละปี ค่าเป้าหมาย ๒๕ เรื่อง</t>
  </si>
  <si>
    <t xml:space="preserve"> ร้อยละความก้าวหน้าของการจัดทำแผน เผยแพร่ และประเมินผล ค่าเป้าหมาย ๑๐๐ %</t>
  </si>
  <si>
    <t xml:space="preserve">ร้อยละความก้าวหน้าของการจัดทำการบ่งชี้ความรู้ที่สนับสนุน CORE PROCESS ค่าเป้าหมาย ๑๐๐% </t>
  </si>
  <si>
    <t>คณะบ่งชี้ ฯ</t>
  </si>
  <si>
    <t>ตรวจถูกต้อง</t>
  </si>
  <si>
    <t>น.อ.</t>
  </si>
  <si>
    <t xml:space="preserve">  หก.กวก.ชย.ทร.</t>
  </si>
  <si>
    <t xml:space="preserve">   (ประจักษ์  สกุลพรรณ์)</t>
  </si>
  <si>
    <t>แผนปฏิบัติการการจัดการความรู้ ชย.ทร.  ประจำปีงบประมาณ ๒๕๖๓</t>
  </si>
  <si>
    <t>ม.ค.-มี.ค.๖๓</t>
  </si>
  <si>
    <t>ส.ค.-ก.ย.๖๓</t>
  </si>
  <si>
    <t>ม.ค.-ก.ย.๖๓</t>
  </si>
  <si>
    <t>ก.พ.-ก.ย๖๓</t>
  </si>
  <si>
    <t>ก.พ.-มี.ค.๖๓</t>
  </si>
  <si>
    <t xml:space="preserve">ม.ค.-กย.๖๓ </t>
  </si>
  <si>
    <t>ม.ค-ก.ย.๖๓</t>
  </si>
  <si>
    <t>ม.ค.-เม.ย๖๓</t>
  </si>
  <si>
    <t>ม.ค.-ส.ค.๖๓</t>
  </si>
  <si>
    <t>ม.ค.-เม.ย.๖๓</t>
  </si>
  <si>
    <t>ม.ค.-ก.ค.๖๓</t>
  </si>
  <si>
    <t>ธ.ค.๖๑-ก.ค.๖๓</t>
  </si>
  <si>
    <t>ธ.ค.๖๑-ก.ย.๖๓</t>
  </si>
  <si>
    <t>คะแนนเฉลี่ยของผลการประเมินหน่วยในองค์กร  ค่าเป้าหมาย ๘๐ คะแนน</t>
  </si>
  <si>
    <r>
      <rPr>
        <b/>
        <u/>
        <sz val="16"/>
        <color indexed="8"/>
        <rFont val="TH SarabunPSK"/>
        <family val="2"/>
      </rPr>
      <t>ยุทธศาสตร์ที่ ๔</t>
    </r>
    <r>
      <rPr>
        <sz val="16"/>
        <color indexed="8"/>
        <rFont val="TH SarabunPSK"/>
        <family val="2"/>
      </rPr>
      <t xml:space="preserve"> สร้างความยั่งยืนให้เป็นองค์กรแห่งการเรียนรู้ โดยพัฒนาให้เข้าสู่งานประจำ
</t>
    </r>
  </si>
  <si>
    <r>
      <rPr>
        <b/>
        <u/>
        <sz val="16"/>
        <color indexed="8"/>
        <rFont val="TH SarabunPSK"/>
        <family val="2"/>
      </rPr>
      <t xml:space="preserve">ยุทธศาสตร์ที่ ๒ </t>
    </r>
    <r>
      <rPr>
        <sz val="16"/>
        <color indexed="8"/>
        <rFont val="TH SarabunPSK"/>
        <family val="2"/>
      </rPr>
      <t>สร้างและปรับปรุงกระบวนการจัดการความรู้ อย่างเป็นระบบทั่วทั้งองค์กร</t>
    </r>
  </si>
  <si>
    <r>
      <rPr>
        <b/>
        <u/>
        <sz val="16"/>
        <color indexed="8"/>
        <rFont val="TH SarabunPSK"/>
        <family val="2"/>
      </rPr>
      <t xml:space="preserve">ยุทธศาสตร์ที่ ๑ </t>
    </r>
    <r>
      <rPr>
        <u/>
        <sz val="16"/>
        <color indexed="8"/>
        <rFont val="TH SarabunPSK"/>
        <family val="2"/>
      </rPr>
      <t>สร้างคน สร้างระบบ สร้างบรรยากาศการเรียนรู้ให้เกิดขึ้นในองค์กร</t>
    </r>
  </si>
  <si>
    <t>ประชุมพิจารณาคัดเลือกผลการจัดการความรู้ ชย.ทร.</t>
  </si>
  <si>
    <t>แผนยุทธศาสตร์การจัดการความรู้ของกรมช่างโยธาทหารเรือ  พ.ศ. 2559-2563</t>
  </si>
  <si>
    <t>ปี 63</t>
  </si>
  <si>
    <t>จัดประชุมเพื่อวางแผนการจัดการความรู้ประจำปีและเพื่อการดำเนินงานในปี งป๖๓</t>
  </si>
  <si>
    <t>ต.ค.๖๒-มี.ค.๖๓</t>
  </si>
  <si>
    <t xml:space="preserve">              ก.พ.๖๓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</si>
</sst>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6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name val="TH Sarabun New"/>
      <family val="2"/>
    </font>
    <font>
      <b/>
      <sz val="12"/>
      <name val="TH Sarabun New"/>
      <family val="2"/>
    </font>
    <font>
      <sz val="12"/>
      <color rgb="FF000000"/>
      <name val="TH Sarabun New"/>
      <family val="2"/>
    </font>
    <font>
      <sz val="12"/>
      <name val="TH Sarabun New"/>
      <family val="2"/>
    </font>
    <font>
      <sz val="11"/>
      <name val="TH Sarabun New"/>
      <family val="2"/>
    </font>
    <font>
      <b/>
      <u/>
      <sz val="12"/>
      <name val="TH Sarabun New"/>
      <family val="2"/>
    </font>
    <font>
      <sz val="12"/>
      <name val="Cordia New"/>
      <family val="2"/>
    </font>
    <font>
      <sz val="14"/>
      <color rgb="FF0070C0"/>
      <name val="TH Sarabun New"/>
      <family val="2"/>
    </font>
    <font>
      <b/>
      <sz val="14"/>
      <color rgb="FFFF0000"/>
      <name val="TH Sarabun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0"/>
      <name val="Arial"/>
      <family val="2"/>
    </font>
    <font>
      <sz val="14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u/>
      <sz val="14"/>
      <color indexed="12"/>
      <name val="Cordia New"/>
      <family val="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indexed="8"/>
      <name val="Tahoma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sz val="11"/>
      <color theme="1"/>
      <name val="Tahoma"/>
      <family val="2"/>
      <scheme val="minor"/>
    </font>
    <font>
      <b/>
      <sz val="12"/>
      <color rgb="FF000000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sz val="10"/>
      <color indexed="8"/>
      <name val="Arial"/>
      <family val="2"/>
    </font>
    <font>
      <b/>
      <sz val="11"/>
      <color indexed="63"/>
      <name val="Tahoma"/>
      <family val="2"/>
    </font>
    <font>
      <b/>
      <sz val="18"/>
      <color indexed="56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6"/>
      <color theme="1"/>
      <name val="TH SarabunPSK"/>
      <family val="2"/>
    </font>
    <font>
      <u/>
      <sz val="12"/>
      <name val="TH Sarabun New"/>
      <family val="2"/>
    </font>
    <font>
      <b/>
      <u/>
      <sz val="16"/>
      <name val="TH SarabunPSK"/>
      <family val="2"/>
    </font>
    <font>
      <u/>
      <sz val="16"/>
      <color indexed="8"/>
      <name val="TH SarabunPSK"/>
      <family val="2"/>
    </font>
    <font>
      <b/>
      <u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22"/>
      <name val="TH SarabunPSK"/>
      <family val="2"/>
    </font>
    <font>
      <sz val="14"/>
      <name val="TH SarabunPSK"/>
      <family val="2"/>
    </font>
    <font>
      <sz val="18"/>
      <color theme="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26">
    <xf numFmtId="0" fontId="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0" applyNumberFormat="0" applyAlignment="0" applyProtection="0"/>
    <xf numFmtId="0" fontId="16" fillId="22" borderId="11" applyNumberFormat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8" borderId="10" applyNumberFormat="0" applyAlignment="0" applyProtection="0"/>
    <xf numFmtId="0" fontId="26" fillId="0" borderId="15" applyNumberFormat="0" applyFill="0" applyAlignment="0" applyProtection="0"/>
    <xf numFmtId="0" fontId="27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8" fillId="0" borderId="0" applyBorder="0"/>
    <xf numFmtId="0" fontId="17" fillId="0" borderId="0"/>
    <xf numFmtId="0" fontId="1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7" fillId="24" borderId="16" applyNumberFormat="0" applyFont="0" applyAlignment="0" applyProtection="0"/>
    <xf numFmtId="0" fontId="28" fillId="21" borderId="17" applyNumberFormat="0" applyAlignment="0" applyProtection="0"/>
    <xf numFmtId="0" fontId="29" fillId="0" borderId="0" applyNumberFormat="0" applyFill="0" applyBorder="0" applyAlignment="0" applyProtection="0"/>
    <xf numFmtId="0" fontId="30" fillId="0" borderId="18" applyNumberFormat="0" applyFill="0" applyAlignment="0" applyProtection="0"/>
    <xf numFmtId="0" fontId="31" fillId="0" borderId="0" applyNumberFormat="0" applyFill="0" applyBorder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15" fillId="21" borderId="10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88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32" fillId="0" borderId="0" applyFont="0" applyFill="0" applyBorder="0" applyAlignment="0" applyProtection="0">
      <alignment vertical="center"/>
    </xf>
    <xf numFmtId="0" fontId="17" fillId="0" borderId="0" applyFont="0" applyFill="0" applyBorder="0" applyAlignment="0" applyProtection="0"/>
    <xf numFmtId="43" fontId="32" fillId="0" borderId="0" applyFont="0" applyFill="0" applyBorder="0" applyAlignment="0" applyProtection="0"/>
    <xf numFmtId="187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32" fillId="0" borderId="0" applyFont="0" applyFill="0" applyBorder="0" applyAlignment="0" applyProtection="0"/>
    <xf numFmtId="188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16" fillId="22" borderId="11" applyNumberFormat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33" fillId="0" borderId="0"/>
    <xf numFmtId="0" fontId="34" fillId="0" borderId="0">
      <alignment vertical="center"/>
    </xf>
    <xf numFmtId="0" fontId="1" fillId="0" borderId="0"/>
    <xf numFmtId="0" fontId="1" fillId="0" borderId="0"/>
    <xf numFmtId="0" fontId="18" fillId="0" borderId="0"/>
    <xf numFmtId="0" fontId="35" fillId="0" borderId="0"/>
    <xf numFmtId="0" fontId="1" fillId="0" borderId="0"/>
    <xf numFmtId="0" fontId="12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5" fillId="8" borderId="10" applyNumberFormat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30" fillId="0" borderId="18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28" fillId="21" borderId="17" applyNumberForma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18" fillId="24" borderId="16" applyNumberFormat="0" applyFont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40" fillId="4" borderId="0" applyNumberFormat="0" applyBorder="0" applyAlignment="0" applyProtection="0"/>
    <xf numFmtId="0" fontId="41" fillId="21" borderId="10" applyNumberFormat="0" applyAlignment="0" applyProtection="0"/>
    <xf numFmtId="0" fontId="42" fillId="22" borderId="11" applyNumberFormat="0" applyAlignment="0" applyProtection="0"/>
    <xf numFmtId="43" fontId="1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5" borderId="0" applyNumberFormat="0" applyBorder="0" applyAlignment="0" applyProtection="0"/>
    <xf numFmtId="0" fontId="45" fillId="0" borderId="12" applyNumberFormat="0" applyFill="0" applyAlignment="0" applyProtection="0"/>
    <xf numFmtId="0" fontId="46" fillId="0" borderId="13" applyNumberFormat="0" applyFill="0" applyAlignment="0" applyProtection="0"/>
    <xf numFmtId="0" fontId="47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8" borderId="10" applyNumberFormat="0" applyAlignment="0" applyProtection="0"/>
    <xf numFmtId="0" fontId="49" fillId="0" borderId="15" applyNumberFormat="0" applyFill="0" applyAlignment="0" applyProtection="0"/>
    <xf numFmtId="0" fontId="50" fillId="23" borderId="0" applyNumberFormat="0" applyBorder="0" applyAlignment="0" applyProtection="0"/>
    <xf numFmtId="0" fontId="51" fillId="24" borderId="16" applyNumberFormat="0" applyFont="0" applyAlignment="0" applyProtection="0"/>
    <xf numFmtId="0" fontId="52" fillId="21" borderId="17" applyNumberFormat="0" applyAlignment="0" applyProtection="0"/>
    <xf numFmtId="0" fontId="53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55" fillId="0" borderId="0" applyNumberFormat="0" applyFill="0" applyBorder="0" applyAlignment="0" applyProtection="0"/>
    <xf numFmtId="43" fontId="63" fillId="0" borderId="0" applyFont="0" applyFill="0" applyBorder="0" applyAlignment="0" applyProtection="0"/>
  </cellStyleXfs>
  <cellXfs count="284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43" fontId="6" fillId="0" borderId="7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horizontal="left" vertical="top" wrapText="1" readingOrder="1"/>
    </xf>
    <xf numFmtId="43" fontId="7" fillId="0" borderId="7" xfId="0" applyNumberFormat="1" applyFont="1" applyFill="1" applyBorder="1" applyAlignment="1">
      <alignment vertical="top" wrapText="1"/>
    </xf>
    <xf numFmtId="0" fontId="5" fillId="0" borderId="7" xfId="0" applyFont="1" applyBorder="1" applyAlignment="1">
      <alignment horizontal="left" vertical="center" wrapText="1" readingOrder="1"/>
    </xf>
    <xf numFmtId="0" fontId="9" fillId="2" borderId="7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43" fontId="6" fillId="0" borderId="1" xfId="0" applyNumberFormat="1" applyFont="1" applyFill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center" vertical="top" wrapText="1"/>
    </xf>
    <xf numFmtId="43" fontId="10" fillId="0" borderId="0" xfId="0" applyNumberFormat="1" applyFont="1" applyFill="1" applyBorder="1" applyAlignment="1">
      <alignment vertical="top" wrapText="1"/>
    </xf>
    <xf numFmtId="43" fontId="10" fillId="0" borderId="4" xfId="0" applyNumberFormat="1" applyFont="1" applyFill="1" applyBorder="1" applyAlignment="1">
      <alignment vertical="top" wrapText="1"/>
    </xf>
    <xf numFmtId="43" fontId="10" fillId="0" borderId="3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 readingOrder="1"/>
    </xf>
    <xf numFmtId="0" fontId="6" fillId="0" borderId="7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vertical="top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left" vertical="top" readingOrder="1"/>
    </xf>
    <xf numFmtId="0" fontId="4" fillId="0" borderId="7" xfId="0" applyFont="1" applyFill="1" applyBorder="1" applyAlignment="1">
      <alignment vertical="top" wrapText="1"/>
    </xf>
    <xf numFmtId="0" fontId="4" fillId="0" borderId="19" xfId="0" applyFont="1" applyFill="1" applyBorder="1" applyAlignment="1">
      <alignment vertical="top" wrapText="1"/>
    </xf>
    <xf numFmtId="0" fontId="8" fillId="0" borderId="20" xfId="0" applyFont="1" applyFill="1" applyBorder="1" applyAlignment="1">
      <alignment vertical="top"/>
    </xf>
    <xf numFmtId="0" fontId="9" fillId="0" borderId="21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8" fillId="0" borderId="3" xfId="0" applyFont="1" applyFill="1" applyBorder="1" applyAlignment="1">
      <alignment vertical="top"/>
    </xf>
    <xf numFmtId="0" fontId="4" fillId="0" borderId="23" xfId="0" applyFont="1" applyFill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readingOrder="1"/>
    </xf>
    <xf numFmtId="43" fontId="6" fillId="0" borderId="7" xfId="0" applyNumberFormat="1" applyFont="1" applyFill="1" applyBorder="1" applyAlignment="1">
      <alignment vertical="top"/>
    </xf>
    <xf numFmtId="43" fontId="6" fillId="0" borderId="7" xfId="0" applyNumberFormat="1" applyFont="1" applyBorder="1" applyAlignment="1">
      <alignment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43" fontId="6" fillId="0" borderId="6" xfId="0" applyNumberFormat="1" applyFont="1" applyFill="1" applyBorder="1" applyAlignment="1">
      <alignment horizontal="left" vertical="top" wrapText="1"/>
    </xf>
    <xf numFmtId="43" fontId="6" fillId="0" borderId="8" xfId="0" applyNumberFormat="1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vertical="top" wrapText="1"/>
    </xf>
    <xf numFmtId="0" fontId="8" fillId="0" borderId="7" xfId="0" applyFont="1" applyFill="1" applyBorder="1" applyAlignment="1">
      <alignment vertical="top"/>
    </xf>
    <xf numFmtId="0" fontId="9" fillId="0" borderId="7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readingOrder="1"/>
    </xf>
    <xf numFmtId="0" fontId="4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6" xfId="0" applyFont="1" applyBorder="1" applyAlignment="1">
      <alignment horizontal="left" vertical="top" wrapText="1"/>
    </xf>
    <xf numFmtId="43" fontId="10" fillId="0" borderId="7" xfId="0" applyNumberFormat="1" applyFont="1" applyFill="1" applyBorder="1" applyAlignment="1">
      <alignment vertical="top" wrapText="1"/>
    </xf>
    <xf numFmtId="0" fontId="0" fillId="0" borderId="7" xfId="0" applyBorder="1"/>
    <xf numFmtId="0" fontId="2" fillId="0" borderId="7" xfId="0" applyFont="1" applyFill="1" applyBorder="1" applyAlignment="1">
      <alignment wrapText="1"/>
    </xf>
    <xf numFmtId="0" fontId="5" fillId="0" borderId="7" xfId="0" applyFont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43" fontId="6" fillId="0" borderId="1" xfId="0" applyNumberFormat="1" applyFont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43" fontId="6" fillId="0" borderId="7" xfId="0" applyNumberFormat="1" applyFont="1" applyBorder="1" applyAlignment="1">
      <alignment horizontal="center" vertical="top" wrapText="1"/>
    </xf>
    <xf numFmtId="43" fontId="6" fillId="0" borderId="7" xfId="0" quotePrefix="1" applyNumberFormat="1" applyFont="1" applyFill="1" applyBorder="1" applyAlignment="1">
      <alignment horizontal="center" vertical="top" wrapText="1"/>
    </xf>
    <xf numFmtId="0" fontId="7" fillId="0" borderId="7" xfId="0" applyNumberFormat="1" applyFont="1" applyFill="1" applyBorder="1" applyAlignment="1">
      <alignment horizontal="center" vertical="top" wrapText="1"/>
    </xf>
    <xf numFmtId="3" fontId="7" fillId="0" borderId="7" xfId="0" applyNumberFormat="1" applyFont="1" applyFill="1" applyBorder="1" applyAlignment="1">
      <alignment horizontal="center" vertical="top" wrapText="1"/>
    </xf>
    <xf numFmtId="9" fontId="6" fillId="0" borderId="7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43" fontId="6" fillId="0" borderId="7" xfId="0" applyNumberFormat="1" applyFont="1" applyFill="1" applyBorder="1" applyAlignment="1">
      <alignment horizontal="left" vertical="top" wrapText="1"/>
    </xf>
    <xf numFmtId="43" fontId="6" fillId="0" borderId="7" xfId="0" applyNumberFormat="1" applyFont="1" applyBorder="1" applyAlignment="1">
      <alignment horizontal="left" vertical="top" wrapText="1"/>
    </xf>
    <xf numFmtId="0" fontId="2" fillId="0" borderId="23" xfId="0" applyFont="1" applyFill="1" applyBorder="1" applyAlignment="1">
      <alignment vertical="top" wrapText="1"/>
    </xf>
    <xf numFmtId="0" fontId="6" fillId="2" borderId="6" xfId="0" applyNumberFormat="1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5" fillId="0" borderId="24" xfId="0" applyFont="1" applyBorder="1" applyAlignment="1">
      <alignment horizontal="left" vertical="top" wrapText="1" readingOrder="1"/>
    </xf>
    <xf numFmtId="43" fontId="6" fillId="0" borderId="24" xfId="0" applyNumberFormat="1" applyFont="1" applyFill="1" applyBorder="1" applyAlignment="1">
      <alignment horizontal="left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43" fontId="6" fillId="0" borderId="24" xfId="0" applyNumberFormat="1" applyFont="1" applyFill="1" applyBorder="1" applyAlignment="1">
      <alignment horizontal="center" vertical="top" wrapText="1"/>
    </xf>
    <xf numFmtId="43" fontId="6" fillId="0" borderId="24" xfId="0" applyNumberFormat="1" applyFont="1" applyFill="1" applyBorder="1" applyAlignment="1">
      <alignment vertical="top" wrapText="1"/>
    </xf>
    <xf numFmtId="43" fontId="6" fillId="0" borderId="24" xfId="0" applyNumberFormat="1" applyFont="1" applyBorder="1" applyAlignment="1">
      <alignment vertical="top" wrapText="1"/>
    </xf>
    <xf numFmtId="0" fontId="37" fillId="25" borderId="6" xfId="329" applyNumberFormat="1" applyFont="1" applyFill="1" applyBorder="1" applyAlignment="1">
      <alignment vertical="top" wrapText="1"/>
    </xf>
    <xf numFmtId="0" fontId="37" fillId="25" borderId="6" xfId="329" applyNumberFormat="1" applyFont="1" applyFill="1" applyBorder="1" applyAlignment="1">
      <alignment horizontal="left" vertical="top" wrapText="1"/>
    </xf>
    <xf numFmtId="0" fontId="37" fillId="25" borderId="22" xfId="329" quotePrefix="1" applyNumberFormat="1" applyFont="1" applyFill="1" applyBorder="1" applyAlignment="1">
      <alignment horizontal="center" vertical="top"/>
    </xf>
    <xf numFmtId="1" fontId="56" fillId="25" borderId="6" xfId="329" applyNumberFormat="1" applyFont="1" applyFill="1" applyBorder="1" applyAlignment="1">
      <alignment horizontal="center" vertical="top"/>
    </xf>
    <xf numFmtId="0" fontId="37" fillId="25" borderId="6" xfId="329" applyFont="1" applyFill="1" applyBorder="1" applyAlignment="1">
      <alignment horizontal="center" vertical="top"/>
    </xf>
    <xf numFmtId="1" fontId="37" fillId="25" borderId="7" xfId="329" applyNumberFormat="1" applyFont="1" applyFill="1" applyBorder="1" applyAlignment="1">
      <alignment horizontal="center" vertical="top"/>
    </xf>
    <xf numFmtId="0" fontId="37" fillId="25" borderId="7" xfId="329" applyNumberFormat="1" applyFont="1" applyFill="1" applyBorder="1" applyAlignment="1">
      <alignment horizontal="left" vertical="top" wrapText="1"/>
    </xf>
    <xf numFmtId="0" fontId="37" fillId="25" borderId="5" xfId="329" quotePrefix="1" applyNumberFormat="1" applyFont="1" applyFill="1" applyBorder="1" applyAlignment="1">
      <alignment horizontal="center" vertical="top"/>
    </xf>
    <xf numFmtId="1" fontId="37" fillId="25" borderId="7" xfId="329" applyNumberFormat="1" applyFont="1" applyFill="1" applyBorder="1" applyAlignment="1">
      <alignment horizontal="center" vertical="top" wrapText="1"/>
    </xf>
    <xf numFmtId="3" fontId="37" fillId="25" borderId="7" xfId="329" applyNumberFormat="1" applyFont="1" applyFill="1" applyBorder="1" applyAlignment="1">
      <alignment horizontal="center" vertical="top" wrapText="1"/>
    </xf>
    <xf numFmtId="0" fontId="37" fillId="25" borderId="6" xfId="329" applyFont="1" applyFill="1" applyBorder="1" applyAlignment="1">
      <alignment horizontal="center" vertical="top" wrapText="1"/>
    </xf>
    <xf numFmtId="0" fontId="37" fillId="25" borderId="0" xfId="329" applyFont="1" applyFill="1" applyBorder="1"/>
    <xf numFmtId="0" fontId="58" fillId="25" borderId="21" xfId="329" applyFont="1" applyFill="1" applyBorder="1" applyAlignment="1">
      <alignment horizontal="left" vertical="center"/>
    </xf>
    <xf numFmtId="0" fontId="59" fillId="25" borderId="4" xfId="329" applyFont="1" applyFill="1" applyBorder="1" applyAlignment="1">
      <alignment vertical="center"/>
    </xf>
    <xf numFmtId="0" fontId="61" fillId="25" borderId="4" xfId="329" applyFont="1" applyFill="1" applyBorder="1" applyAlignment="1">
      <alignment vertical="center"/>
    </xf>
    <xf numFmtId="0" fontId="61" fillId="25" borderId="4" xfId="329" applyFont="1" applyFill="1" applyBorder="1" applyAlignment="1">
      <alignment horizontal="left" vertical="center"/>
    </xf>
    <xf numFmtId="0" fontId="38" fillId="25" borderId="0" xfId="329" applyFont="1" applyFill="1" applyBorder="1" applyAlignment="1">
      <alignment horizontal="center"/>
    </xf>
    <xf numFmtId="0" fontId="37" fillId="25" borderId="1" xfId="329" applyNumberFormat="1" applyFont="1" applyFill="1" applyBorder="1" applyAlignment="1">
      <alignment vertical="top" wrapText="1"/>
    </xf>
    <xf numFmtId="16" fontId="37" fillId="25" borderId="7" xfId="329" quotePrefix="1" applyNumberFormat="1" applyFont="1" applyFill="1" applyBorder="1" applyAlignment="1">
      <alignment horizontal="center" vertical="top"/>
    </xf>
    <xf numFmtId="0" fontId="37" fillId="25" borderId="1" xfId="329" applyFont="1" applyFill="1" applyBorder="1" applyAlignment="1">
      <alignment horizontal="center" vertical="top"/>
    </xf>
    <xf numFmtId="0" fontId="37" fillId="25" borderId="8" xfId="329" applyNumberFormat="1" applyFont="1" applyFill="1" applyBorder="1" applyAlignment="1">
      <alignment vertical="top" wrapText="1"/>
    </xf>
    <xf numFmtId="0" fontId="37" fillId="25" borderId="7" xfId="329" applyFont="1" applyFill="1" applyBorder="1" applyAlignment="1">
      <alignment horizontal="center" vertical="top"/>
    </xf>
    <xf numFmtId="1" fontId="56" fillId="25" borderId="7" xfId="329" applyNumberFormat="1" applyFont="1" applyFill="1" applyBorder="1" applyAlignment="1">
      <alignment horizontal="center" vertical="top"/>
    </xf>
    <xf numFmtId="0" fontId="37" fillId="25" borderId="7" xfId="329" applyNumberFormat="1" applyFont="1" applyFill="1" applyBorder="1" applyAlignment="1">
      <alignment horizontal="center" vertical="top"/>
    </xf>
    <xf numFmtId="0" fontId="37" fillId="25" borderId="7" xfId="329" applyFont="1" applyFill="1" applyBorder="1" applyAlignment="1">
      <alignment horizontal="center" vertical="top" wrapText="1"/>
    </xf>
    <xf numFmtId="0" fontId="37" fillId="25" borderId="7" xfId="329" applyNumberFormat="1" applyFont="1" applyFill="1" applyBorder="1" applyAlignment="1">
      <alignment vertical="top" wrapText="1"/>
    </xf>
    <xf numFmtId="1" fontId="37" fillId="25" borderId="6" xfId="329" applyNumberFormat="1" applyFont="1" applyFill="1" applyBorder="1" applyAlignment="1">
      <alignment horizontal="center" vertical="top" wrapText="1"/>
    </xf>
    <xf numFmtId="0" fontId="37" fillId="25" borderId="5" xfId="329" applyNumberFormat="1" applyFont="1" applyFill="1" applyBorder="1" applyAlignment="1">
      <alignment horizontal="center" vertical="top"/>
    </xf>
    <xf numFmtId="0" fontId="37" fillId="25" borderId="1" xfId="329" quotePrefix="1" applyNumberFormat="1" applyFont="1" applyFill="1" applyBorder="1" applyAlignment="1">
      <alignment horizontal="center" vertical="top" wrapText="1"/>
    </xf>
    <xf numFmtId="3" fontId="37" fillId="25" borderId="1" xfId="329" applyNumberFormat="1" applyFont="1" applyFill="1" applyBorder="1" applyAlignment="1">
      <alignment horizontal="center" vertical="top" wrapText="1"/>
    </xf>
    <xf numFmtId="0" fontId="37" fillId="25" borderId="5" xfId="329" quotePrefix="1" applyNumberFormat="1" applyFont="1" applyFill="1" applyBorder="1" applyAlignment="1">
      <alignment horizontal="center" vertical="top" wrapText="1"/>
    </xf>
    <xf numFmtId="0" fontId="37" fillId="25" borderId="8" xfId="329" applyFont="1" applyFill="1" applyBorder="1" applyAlignment="1">
      <alignment horizontal="center" vertical="top" wrapText="1"/>
    </xf>
    <xf numFmtId="3" fontId="37" fillId="25" borderId="8" xfId="329" applyNumberFormat="1" applyFont="1" applyFill="1" applyBorder="1" applyAlignment="1">
      <alignment horizontal="center" vertical="top" wrapText="1"/>
    </xf>
    <xf numFmtId="0" fontId="37" fillId="25" borderId="0" xfId="329" applyNumberFormat="1" applyFont="1" applyFill="1" applyBorder="1" applyAlignment="1">
      <alignment vertical="top" wrapText="1"/>
    </xf>
    <xf numFmtId="0" fontId="37" fillId="25" borderId="0" xfId="329" applyFont="1" applyFill="1" applyBorder="1" applyAlignment="1">
      <alignment horizontal="center" vertical="top"/>
    </xf>
    <xf numFmtId="0" fontId="37" fillId="25" borderId="0" xfId="329" applyFont="1" applyFill="1" applyBorder="1" applyAlignment="1"/>
    <xf numFmtId="0" fontId="37" fillId="25" borderId="9" xfId="329" quotePrefix="1" applyNumberFormat="1" applyFont="1" applyFill="1" applyBorder="1" applyAlignment="1">
      <alignment horizontal="center" vertical="top" wrapText="1"/>
    </xf>
    <xf numFmtId="0" fontId="37" fillId="25" borderId="1" xfId="329" applyFont="1" applyFill="1" applyBorder="1" applyAlignment="1">
      <alignment horizontal="center" vertical="top" wrapText="1"/>
    </xf>
    <xf numFmtId="16" fontId="37" fillId="25" borderId="8" xfId="329" applyNumberFormat="1" applyFont="1" applyFill="1" applyBorder="1" applyAlignment="1">
      <alignment horizontal="center" vertical="top" wrapText="1"/>
    </xf>
    <xf numFmtId="74" fontId="37" fillId="25" borderId="7" xfId="329" quotePrefix="1" applyNumberFormat="1" applyFont="1" applyFill="1" applyBorder="1" applyAlignment="1">
      <alignment horizontal="center" vertical="top"/>
    </xf>
    <xf numFmtId="61" fontId="37" fillId="25" borderId="7" xfId="525" applyNumberFormat="1" applyFont="1" applyFill="1" applyBorder="1" applyAlignment="1">
      <alignment horizontal="center" vertical="top" wrapText="1"/>
    </xf>
    <xf numFmtId="61" fontId="37" fillId="25" borderId="6" xfId="329" applyNumberFormat="1" applyFont="1" applyFill="1" applyBorder="1" applyAlignment="1">
      <alignment horizontal="center" vertical="top"/>
    </xf>
    <xf numFmtId="61" fontId="38" fillId="25" borderId="7" xfId="525" applyNumberFormat="1" applyFont="1" applyFill="1" applyBorder="1" applyAlignment="1">
      <alignment horizontal="center"/>
    </xf>
    <xf numFmtId="61" fontId="37" fillId="25" borderId="7" xfId="329" applyNumberFormat="1" applyFont="1" applyFill="1" applyBorder="1" applyAlignment="1">
      <alignment horizontal="center" vertical="top"/>
    </xf>
    <xf numFmtId="3" fontId="37" fillId="25" borderId="7" xfId="329" applyNumberFormat="1" applyFont="1" applyFill="1" applyBorder="1" applyAlignment="1">
      <alignment horizontal="center" vertical="top"/>
    </xf>
    <xf numFmtId="1" fontId="37" fillId="0" borderId="7" xfId="329" applyNumberFormat="1" applyFont="1" applyFill="1" applyBorder="1" applyAlignment="1">
      <alignment horizontal="center" vertical="top"/>
    </xf>
    <xf numFmtId="61" fontId="37" fillId="0" borderId="7" xfId="525" applyNumberFormat="1" applyFont="1" applyFill="1" applyBorder="1" applyAlignment="1">
      <alignment horizontal="center" vertical="top" wrapText="1"/>
    </xf>
    <xf numFmtId="0" fontId="37" fillId="0" borderId="7" xfId="329" applyFont="1" applyFill="1" applyBorder="1" applyAlignment="1">
      <alignment horizontal="center" vertical="top" wrapText="1"/>
    </xf>
    <xf numFmtId="1" fontId="37" fillId="0" borderId="7" xfId="329" applyNumberFormat="1" applyFont="1" applyFill="1" applyBorder="1" applyAlignment="1">
      <alignment horizontal="center" vertical="top" wrapText="1"/>
    </xf>
    <xf numFmtId="0" fontId="37" fillId="0" borderId="7" xfId="329" applyFont="1" applyFill="1" applyBorder="1" applyAlignment="1">
      <alignment horizontal="center" vertical="top"/>
    </xf>
    <xf numFmtId="1" fontId="37" fillId="0" borderId="6" xfId="329" applyNumberFormat="1" applyFont="1" applyFill="1" applyBorder="1" applyAlignment="1">
      <alignment horizontal="center" vertical="top" wrapText="1"/>
    </xf>
    <xf numFmtId="0" fontId="37" fillId="0" borderId="6" xfId="329" applyFont="1" applyFill="1" applyBorder="1" applyAlignment="1">
      <alignment horizontal="center" vertical="top"/>
    </xf>
    <xf numFmtId="0" fontId="37" fillId="0" borderId="1" xfId="329" applyFont="1" applyFill="1" applyBorder="1" applyAlignment="1">
      <alignment horizontal="center" vertical="top"/>
    </xf>
    <xf numFmtId="3" fontId="37" fillId="0" borderId="7" xfId="329" applyNumberFormat="1" applyFont="1" applyFill="1" applyBorder="1" applyAlignment="1">
      <alignment horizontal="center" vertical="top" wrapText="1"/>
    </xf>
    <xf numFmtId="0" fontId="37" fillId="0" borderId="6" xfId="329" applyFont="1" applyFill="1" applyBorder="1" applyAlignment="1">
      <alignment horizontal="center" vertical="top" wrapText="1"/>
    </xf>
    <xf numFmtId="0" fontId="37" fillId="0" borderId="8" xfId="329" applyFont="1" applyFill="1" applyBorder="1" applyAlignment="1">
      <alignment horizontal="center" vertical="top"/>
    </xf>
    <xf numFmtId="0" fontId="37" fillId="25" borderId="8" xfId="329" applyFont="1" applyFill="1" applyBorder="1" applyAlignment="1">
      <alignment horizontal="center" vertical="top"/>
    </xf>
    <xf numFmtId="0" fontId="56" fillId="0" borderId="0" xfId="0" applyFont="1"/>
    <xf numFmtId="0" fontId="37" fillId="25" borderId="7" xfId="329" quotePrefix="1" applyNumberFormat="1" applyFont="1" applyFill="1" applyBorder="1" applyAlignment="1">
      <alignment horizontal="center" vertical="top" wrapText="1"/>
    </xf>
    <xf numFmtId="0" fontId="37" fillId="25" borderId="7" xfId="0" applyNumberFormat="1" applyFont="1" applyFill="1" applyBorder="1" applyAlignment="1">
      <alignment vertical="top" wrapText="1"/>
    </xf>
    <xf numFmtId="0" fontId="37" fillId="25" borderId="1" xfId="0" applyNumberFormat="1" applyFont="1" applyFill="1" applyBorder="1" applyAlignment="1">
      <alignment vertical="top" wrapText="1"/>
    </xf>
    <xf numFmtId="43" fontId="37" fillId="25" borderId="7" xfId="0" applyNumberFormat="1" applyFont="1" applyFill="1" applyBorder="1" applyAlignment="1">
      <alignment horizontal="left" vertical="top" wrapText="1"/>
    </xf>
    <xf numFmtId="0" fontId="37" fillId="25" borderId="7" xfId="0" applyNumberFormat="1" applyFont="1" applyFill="1" applyBorder="1" applyAlignment="1">
      <alignment horizontal="left" vertical="top" wrapText="1"/>
    </xf>
    <xf numFmtId="43" fontId="37" fillId="25" borderId="1" xfId="0" applyNumberFormat="1" applyFont="1" applyFill="1" applyBorder="1" applyAlignment="1">
      <alignment horizontal="left" vertical="top" wrapText="1"/>
    </xf>
    <xf numFmtId="0" fontId="66" fillId="25" borderId="8" xfId="0" applyFont="1" applyFill="1" applyBorder="1" applyAlignment="1"/>
    <xf numFmtId="0" fontId="66" fillId="25" borderId="6" xfId="0" applyFont="1" applyFill="1" applyBorder="1" applyAlignment="1"/>
    <xf numFmtId="0" fontId="37" fillId="25" borderId="5" xfId="0" applyNumberFormat="1" applyFont="1" applyFill="1" applyBorder="1" applyAlignment="1">
      <alignment horizontal="left" vertical="top" wrapText="1"/>
    </xf>
    <xf numFmtId="0" fontId="37" fillId="25" borderId="22" xfId="0" applyNumberFormat="1" applyFont="1" applyFill="1" applyBorder="1" applyAlignment="1">
      <alignment horizontal="left" vertical="top" wrapText="1"/>
    </xf>
    <xf numFmtId="0" fontId="37" fillId="25" borderId="9" xfId="0" applyNumberFormat="1" applyFont="1" applyFill="1" applyBorder="1" applyAlignment="1">
      <alignment horizontal="left" vertical="top" wrapText="1"/>
    </xf>
    <xf numFmtId="0" fontId="37" fillId="25" borderId="0" xfId="329" applyFont="1" applyFill="1" applyBorder="1" applyAlignment="1">
      <alignment wrapText="1"/>
    </xf>
    <xf numFmtId="61" fontId="37" fillId="0" borderId="7" xfId="329" applyNumberFormat="1" applyFont="1" applyFill="1" applyBorder="1" applyAlignment="1">
      <alignment horizontal="center" vertical="center"/>
    </xf>
    <xf numFmtId="61" fontId="37" fillId="0" borderId="8" xfId="329" applyNumberFormat="1" applyFont="1" applyFill="1" applyBorder="1" applyAlignment="1">
      <alignment horizontal="center" vertical="center"/>
    </xf>
    <xf numFmtId="61" fontId="37" fillId="0" borderId="6" xfId="329" applyNumberFormat="1" applyFont="1" applyFill="1" applyBorder="1" applyAlignment="1">
      <alignment horizontal="center" vertical="center"/>
    </xf>
    <xf numFmtId="3" fontId="37" fillId="25" borderId="0" xfId="329" applyNumberFormat="1" applyFont="1" applyFill="1" applyBorder="1" applyAlignment="1">
      <alignment horizontal="center"/>
    </xf>
    <xf numFmtId="0" fontId="66" fillId="25" borderId="7" xfId="329" applyFont="1" applyFill="1" applyBorder="1" applyAlignment="1">
      <alignment horizontal="center" vertical="top"/>
    </xf>
    <xf numFmtId="0" fontId="67" fillId="0" borderId="0" xfId="0" applyFont="1" applyAlignment="1">
      <alignment horizontal="left"/>
    </xf>
    <xf numFmtId="0" fontId="3" fillId="0" borderId="0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37" fillId="25" borderId="1" xfId="329" applyNumberFormat="1" applyFont="1" applyFill="1" applyBorder="1" applyAlignment="1">
      <alignment horizontal="center" vertical="top" wrapText="1"/>
    </xf>
    <xf numFmtId="0" fontId="37" fillId="25" borderId="8" xfId="329" applyNumberFormat="1" applyFont="1" applyFill="1" applyBorder="1" applyAlignment="1">
      <alignment horizontal="center" vertical="top" wrapText="1"/>
    </xf>
    <xf numFmtId="0" fontId="37" fillId="25" borderId="6" xfId="329" applyNumberFormat="1" applyFont="1" applyFill="1" applyBorder="1" applyAlignment="1">
      <alignment horizontal="center" vertical="top" wrapText="1"/>
    </xf>
    <xf numFmtId="0" fontId="37" fillId="25" borderId="0" xfId="329" applyFont="1" applyFill="1" applyBorder="1" applyAlignment="1">
      <alignment horizontal="center"/>
    </xf>
    <xf numFmtId="0" fontId="38" fillId="25" borderId="21" xfId="329" applyFont="1" applyFill="1" applyBorder="1" applyAlignment="1">
      <alignment horizontal="center" vertical="center"/>
    </xf>
    <xf numFmtId="1" fontId="37" fillId="25" borderId="6" xfId="329" applyNumberFormat="1" applyFont="1" applyFill="1" applyBorder="1" applyAlignment="1">
      <alignment horizontal="center" vertical="top"/>
    </xf>
    <xf numFmtId="0" fontId="56" fillId="0" borderId="0" xfId="0" applyFont="1" applyAlignment="1">
      <alignment horizontal="center"/>
    </xf>
    <xf numFmtId="49" fontId="56" fillId="0" borderId="0" xfId="0" applyNumberFormat="1" applyFont="1" applyAlignment="1">
      <alignment horizontal="center"/>
    </xf>
    <xf numFmtId="0" fontId="37" fillId="25" borderId="1" xfId="0" applyNumberFormat="1" applyFont="1" applyFill="1" applyBorder="1" applyAlignment="1">
      <alignment horizontal="left" vertical="top" wrapText="1"/>
    </xf>
    <xf numFmtId="0" fontId="37" fillId="25" borderId="6" xfId="0" applyNumberFormat="1" applyFont="1" applyFill="1" applyBorder="1" applyAlignment="1">
      <alignment horizontal="left" vertical="top" wrapText="1"/>
    </xf>
    <xf numFmtId="0" fontId="67" fillId="0" borderId="0" xfId="0" applyFont="1" applyAlignment="1">
      <alignment horizontal="center"/>
    </xf>
    <xf numFmtId="0" fontId="65" fillId="25" borderId="0" xfId="0" applyFont="1" applyFill="1" applyAlignment="1">
      <alignment horizontal="center"/>
    </xf>
    <xf numFmtId="0" fontId="37" fillId="25" borderId="1" xfId="329" applyNumberFormat="1" applyFont="1" applyFill="1" applyBorder="1" applyAlignment="1">
      <alignment horizontal="left" vertical="top" wrapText="1"/>
    </xf>
    <xf numFmtId="0" fontId="37" fillId="25" borderId="8" xfId="329" applyNumberFormat="1" applyFont="1" applyFill="1" applyBorder="1" applyAlignment="1">
      <alignment horizontal="left" vertical="top" wrapText="1"/>
    </xf>
    <xf numFmtId="0" fontId="37" fillId="25" borderId="1" xfId="0" applyNumberFormat="1" applyFont="1" applyFill="1" applyBorder="1" applyAlignment="1">
      <alignment horizontal="left" vertical="top" wrapText="1"/>
    </xf>
    <xf numFmtId="0" fontId="37" fillId="25" borderId="7" xfId="329" applyNumberFormat="1" applyFont="1" applyFill="1" applyBorder="1" applyAlignment="1">
      <alignment horizontal="center" vertical="top" wrapText="1"/>
    </xf>
    <xf numFmtId="0" fontId="66" fillId="25" borderId="8" xfId="0" applyFont="1" applyFill="1" applyBorder="1" applyAlignment="1">
      <alignment horizontal="center"/>
    </xf>
    <xf numFmtId="0" fontId="66" fillId="25" borderId="6" xfId="0" applyFont="1" applyFill="1" applyBorder="1" applyAlignment="1">
      <alignment horizontal="center"/>
    </xf>
    <xf numFmtId="1" fontId="37" fillId="0" borderId="8" xfId="329" applyNumberFormat="1" applyFont="1" applyFill="1" applyBorder="1" applyAlignment="1">
      <alignment horizontal="center" vertical="top" wrapText="1"/>
    </xf>
    <xf numFmtId="61" fontId="0" fillId="0" borderId="0" xfId="0" applyNumberFormat="1"/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3" fontId="6" fillId="0" borderId="1" xfId="0" applyNumberFormat="1" applyFont="1" applyFill="1" applyBorder="1" applyAlignment="1">
      <alignment horizontal="left" vertical="top" wrapText="1"/>
    </xf>
    <xf numFmtId="43" fontId="6" fillId="0" borderId="8" xfId="0" applyNumberFormat="1" applyFont="1" applyFill="1" applyBorder="1" applyAlignment="1">
      <alignment horizontal="left" vertical="top" wrapText="1"/>
    </xf>
    <xf numFmtId="43" fontId="6" fillId="0" borderId="6" xfId="0" applyNumberFormat="1" applyFont="1" applyFill="1" applyBorder="1" applyAlignment="1">
      <alignment horizontal="left" vertical="top" wrapText="1"/>
    </xf>
    <xf numFmtId="43" fontId="6" fillId="2" borderId="3" xfId="0" applyNumberFormat="1" applyFont="1" applyFill="1" applyBorder="1" applyAlignment="1">
      <alignment horizontal="left" vertical="top"/>
    </xf>
    <xf numFmtId="43" fontId="6" fillId="2" borderId="4" xfId="0" applyNumberFormat="1" applyFont="1" applyFill="1" applyBorder="1" applyAlignment="1">
      <alignment horizontal="left" vertical="top"/>
    </xf>
    <xf numFmtId="43" fontId="6" fillId="2" borderId="5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readingOrder="1"/>
    </xf>
    <xf numFmtId="0" fontId="5" fillId="2" borderId="4" xfId="0" applyFont="1" applyFill="1" applyBorder="1" applyAlignment="1">
      <alignment horizontal="left" vertical="top" readingOrder="1"/>
    </xf>
    <xf numFmtId="0" fontId="5" fillId="2" borderId="5" xfId="0" applyFont="1" applyFill="1" applyBorder="1" applyAlignment="1">
      <alignment horizontal="left" vertical="top" readingOrder="1"/>
    </xf>
    <xf numFmtId="0" fontId="5" fillId="0" borderId="1" xfId="0" applyFont="1" applyBorder="1" applyAlignment="1">
      <alignment horizontal="left" vertical="top" wrapText="1" readingOrder="1"/>
    </xf>
    <xf numFmtId="0" fontId="5" fillId="0" borderId="8" xfId="0" applyFont="1" applyBorder="1" applyAlignment="1">
      <alignment horizontal="left" vertical="top" wrapText="1" readingOrder="1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 readingOrder="1"/>
    </xf>
    <xf numFmtId="0" fontId="8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43" fontId="6" fillId="0" borderId="3" xfId="0" applyNumberFormat="1" applyFont="1" applyFill="1" applyBorder="1" applyAlignment="1">
      <alignment horizontal="left" vertical="top"/>
    </xf>
    <xf numFmtId="43" fontId="6" fillId="0" borderId="5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 readingOrder="1"/>
    </xf>
    <xf numFmtId="43" fontId="6" fillId="0" borderId="7" xfId="0" applyNumberFormat="1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 readingOrder="1"/>
    </xf>
    <xf numFmtId="0" fontId="5" fillId="2" borderId="4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4" fillId="0" borderId="7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2" xfId="0" applyFont="1" applyFill="1" applyBorder="1" applyAlignment="1">
      <alignment horizontal="left" vertical="top" wrapText="1"/>
    </xf>
    <xf numFmtId="0" fontId="37" fillId="25" borderId="1" xfId="329" applyNumberFormat="1" applyFont="1" applyFill="1" applyBorder="1" applyAlignment="1">
      <alignment horizontal="left" vertical="top" wrapText="1"/>
    </xf>
    <xf numFmtId="0" fontId="37" fillId="25" borderId="8" xfId="329" applyNumberFormat="1" applyFont="1" applyFill="1" applyBorder="1" applyAlignment="1">
      <alignment horizontal="left" vertical="top" wrapText="1"/>
    </xf>
    <xf numFmtId="0" fontId="65" fillId="25" borderId="0" xfId="0" applyFont="1" applyFill="1" applyAlignment="1">
      <alignment horizontal="center"/>
    </xf>
    <xf numFmtId="0" fontId="37" fillId="25" borderId="7" xfId="329" applyFont="1" applyFill="1" applyBorder="1" applyAlignment="1">
      <alignment horizontal="center"/>
    </xf>
    <xf numFmtId="0" fontId="64" fillId="25" borderId="0" xfId="329" applyNumberFormat="1" applyFont="1" applyFill="1" applyBorder="1" applyAlignment="1">
      <alignment horizontal="center" vertical="top" wrapText="1"/>
    </xf>
    <xf numFmtId="0" fontId="67" fillId="0" borderId="0" xfId="0" applyFont="1" applyAlignment="1">
      <alignment horizontal="center"/>
    </xf>
    <xf numFmtId="49" fontId="67" fillId="0" borderId="0" xfId="0" applyNumberFormat="1" applyFont="1" applyAlignment="1">
      <alignment horizontal="center"/>
    </xf>
    <xf numFmtId="0" fontId="65" fillId="25" borderId="0" xfId="329" applyFont="1" applyFill="1" applyBorder="1" applyAlignment="1">
      <alignment horizontal="center" vertical="top" wrapText="1"/>
    </xf>
    <xf numFmtId="0" fontId="65" fillId="25" borderId="0" xfId="329" applyNumberFormat="1" applyFont="1" applyFill="1" applyBorder="1" applyAlignment="1">
      <alignment horizontal="center" vertical="center" wrapText="1"/>
    </xf>
    <xf numFmtId="1" fontId="37" fillId="25" borderId="1" xfId="329" applyNumberFormat="1" applyFont="1" applyFill="1" applyBorder="1" applyAlignment="1">
      <alignment horizontal="center" vertical="top"/>
    </xf>
    <xf numFmtId="1" fontId="37" fillId="25" borderId="6" xfId="329" applyNumberFormat="1" applyFont="1" applyFill="1" applyBorder="1" applyAlignment="1">
      <alignment horizontal="center" vertical="top"/>
    </xf>
    <xf numFmtId="0" fontId="37" fillId="25" borderId="1" xfId="0" applyNumberFormat="1" applyFont="1" applyFill="1" applyBorder="1" applyAlignment="1">
      <alignment horizontal="left" vertical="top" wrapText="1"/>
    </xf>
    <xf numFmtId="0" fontId="37" fillId="25" borderId="6" xfId="0" applyNumberFormat="1" applyFont="1" applyFill="1" applyBorder="1" applyAlignment="1">
      <alignment horizontal="left" vertical="top" wrapText="1"/>
    </xf>
    <xf numFmtId="0" fontId="37" fillId="25" borderId="0" xfId="329" applyFont="1" applyFill="1" applyBorder="1" applyAlignment="1">
      <alignment horizontal="center"/>
    </xf>
    <xf numFmtId="0" fontId="38" fillId="25" borderId="21" xfId="329" applyFont="1" applyFill="1" applyBorder="1" applyAlignment="1">
      <alignment horizontal="center" vertical="center"/>
    </xf>
    <xf numFmtId="0" fontId="62" fillId="25" borderId="21" xfId="329" applyFont="1" applyFill="1" applyBorder="1" applyAlignment="1">
      <alignment vertical="center"/>
    </xf>
    <xf numFmtId="0" fontId="56" fillId="25" borderId="21" xfId="329" applyFont="1" applyFill="1" applyBorder="1" applyAlignment="1">
      <alignment vertical="center"/>
    </xf>
    <xf numFmtId="0" fontId="62" fillId="25" borderId="4" xfId="329" applyFont="1" applyFill="1" applyBorder="1" applyAlignment="1">
      <alignment vertical="top" wrapText="1"/>
    </xf>
    <xf numFmtId="0" fontId="56" fillId="25" borderId="4" xfId="329" applyFont="1" applyFill="1" applyBorder="1" applyAlignment="1">
      <alignment vertical="top"/>
    </xf>
    <xf numFmtId="0" fontId="38" fillId="25" borderId="1" xfId="329" applyFont="1" applyFill="1" applyBorder="1" applyAlignment="1">
      <alignment horizontal="center" vertical="center" wrapText="1"/>
    </xf>
    <xf numFmtId="0" fontId="38" fillId="25" borderId="6" xfId="329" applyFont="1" applyFill="1" applyBorder="1" applyAlignment="1">
      <alignment horizontal="center" vertical="center" wrapText="1"/>
    </xf>
    <xf numFmtId="0" fontId="38" fillId="25" borderId="7" xfId="329" applyFont="1" applyFill="1" applyBorder="1" applyAlignment="1">
      <alignment horizontal="center" vertical="center"/>
    </xf>
    <xf numFmtId="0" fontId="38" fillId="25" borderId="1" xfId="329" applyFont="1" applyFill="1" applyBorder="1" applyAlignment="1">
      <alignment horizontal="center" vertical="center"/>
    </xf>
    <xf numFmtId="0" fontId="38" fillId="25" borderId="6" xfId="329" applyFont="1" applyFill="1" applyBorder="1" applyAlignment="1">
      <alignment horizontal="center" vertical="center"/>
    </xf>
    <xf numFmtId="0" fontId="37" fillId="25" borderId="1" xfId="329" applyNumberFormat="1" applyFont="1" applyFill="1" applyBorder="1" applyAlignment="1">
      <alignment horizontal="center" vertical="top" wrapText="1"/>
    </xf>
    <xf numFmtId="0" fontId="37" fillId="25" borderId="8" xfId="329" applyNumberFormat="1" applyFont="1" applyFill="1" applyBorder="1" applyAlignment="1">
      <alignment horizontal="center" vertical="top" wrapText="1"/>
    </xf>
    <xf numFmtId="0" fontId="37" fillId="25" borderId="6" xfId="329" applyNumberFormat="1" applyFont="1" applyFill="1" applyBorder="1" applyAlignment="1">
      <alignment horizontal="center" vertical="top" wrapText="1"/>
    </xf>
  </cellXfs>
  <cellStyles count="526">
    <cellStyle name="20% - Accent1" xfId="1"/>
    <cellStyle name="20% - Accent1 2" xfId="483"/>
    <cellStyle name="20% - Accent2" xfId="2"/>
    <cellStyle name="20% - Accent2 2" xfId="484"/>
    <cellStyle name="20% - Accent3" xfId="3"/>
    <cellStyle name="20% - Accent3 2" xfId="485"/>
    <cellStyle name="20% - Accent4" xfId="4"/>
    <cellStyle name="20% - Accent4 2" xfId="486"/>
    <cellStyle name="20% - Accent5" xfId="5"/>
    <cellStyle name="20% - Accent5 2" xfId="487"/>
    <cellStyle name="20% - Accent6" xfId="6"/>
    <cellStyle name="20% - Accent6 2" xfId="488"/>
    <cellStyle name="20% - ส่วนที่ถูกเน้น1 10" xfId="7"/>
    <cellStyle name="20% - ส่วนที่ถูกเน้น1 2" xfId="8"/>
    <cellStyle name="20% - ส่วนที่ถูกเน้น1 3" xfId="9"/>
    <cellStyle name="20% - ส่วนที่ถูกเน้น1 4" xfId="10"/>
    <cellStyle name="20% - ส่วนที่ถูกเน้น1 5" xfId="11"/>
    <cellStyle name="20% - ส่วนที่ถูกเน้น1 6" xfId="12"/>
    <cellStyle name="20% - ส่วนที่ถูกเน้น1 7" xfId="13"/>
    <cellStyle name="20% - ส่วนที่ถูกเน้น1 8" xfId="14"/>
    <cellStyle name="20% - ส่วนที่ถูกเน้น1 9" xfId="15"/>
    <cellStyle name="20% - ส่วนที่ถูกเน้น2 10" xfId="16"/>
    <cellStyle name="20% - ส่วนที่ถูกเน้น2 2" xfId="17"/>
    <cellStyle name="20% - ส่วนที่ถูกเน้น2 3" xfId="18"/>
    <cellStyle name="20% - ส่วนที่ถูกเน้น2 4" xfId="19"/>
    <cellStyle name="20% - ส่วนที่ถูกเน้น2 5" xfId="20"/>
    <cellStyle name="20% - ส่วนที่ถูกเน้น2 6" xfId="21"/>
    <cellStyle name="20% - ส่วนที่ถูกเน้น2 7" xfId="22"/>
    <cellStyle name="20% - ส่วนที่ถูกเน้น2 8" xfId="23"/>
    <cellStyle name="20% - ส่วนที่ถูกเน้น2 9" xfId="24"/>
    <cellStyle name="20% - ส่วนที่ถูกเน้น3 10" xfId="25"/>
    <cellStyle name="20% - ส่วนที่ถูกเน้น3 2" xfId="26"/>
    <cellStyle name="20% - ส่วนที่ถูกเน้น3 3" xfId="27"/>
    <cellStyle name="20% - ส่วนที่ถูกเน้น3 4" xfId="28"/>
    <cellStyle name="20% - ส่วนที่ถูกเน้น3 5" xfId="29"/>
    <cellStyle name="20% - ส่วนที่ถูกเน้น3 6" xfId="30"/>
    <cellStyle name="20% - ส่วนที่ถูกเน้น3 7" xfId="31"/>
    <cellStyle name="20% - ส่วนที่ถูกเน้น3 8" xfId="32"/>
    <cellStyle name="20% - ส่วนที่ถูกเน้น3 9" xfId="33"/>
    <cellStyle name="20% - ส่วนที่ถูกเน้น4 10" xfId="34"/>
    <cellStyle name="20% - ส่วนที่ถูกเน้น4 2" xfId="35"/>
    <cellStyle name="20% - ส่วนที่ถูกเน้น4 3" xfId="36"/>
    <cellStyle name="20% - ส่วนที่ถูกเน้น4 4" xfId="37"/>
    <cellStyle name="20% - ส่วนที่ถูกเน้น4 5" xfId="38"/>
    <cellStyle name="20% - ส่วนที่ถูกเน้น4 6" xfId="39"/>
    <cellStyle name="20% - ส่วนที่ถูกเน้น4 7" xfId="40"/>
    <cellStyle name="20% - ส่วนที่ถูกเน้น4 8" xfId="41"/>
    <cellStyle name="20% - ส่วนที่ถูกเน้น4 9" xfId="42"/>
    <cellStyle name="20% - ส่วนที่ถูกเน้น5 10" xfId="43"/>
    <cellStyle name="20% - ส่วนที่ถูกเน้น5 2" xfId="44"/>
    <cellStyle name="20% - ส่วนที่ถูกเน้น5 3" xfId="45"/>
    <cellStyle name="20% - ส่วนที่ถูกเน้น5 4" xfId="46"/>
    <cellStyle name="20% - ส่วนที่ถูกเน้น5 5" xfId="47"/>
    <cellStyle name="20% - ส่วนที่ถูกเน้น5 6" xfId="48"/>
    <cellStyle name="20% - ส่วนที่ถูกเน้น5 7" xfId="49"/>
    <cellStyle name="20% - ส่วนที่ถูกเน้น5 8" xfId="50"/>
    <cellStyle name="20% - ส่วนที่ถูกเน้น5 9" xfId="51"/>
    <cellStyle name="20% - ส่วนที่ถูกเน้น6 10" xfId="52"/>
    <cellStyle name="20% - ส่วนที่ถูกเน้น6 2" xfId="53"/>
    <cellStyle name="20% - ส่วนที่ถูกเน้น6 3" xfId="54"/>
    <cellStyle name="20% - ส่วนที่ถูกเน้น6 4" xfId="55"/>
    <cellStyle name="20% - ส่วนที่ถูกเน้น6 5" xfId="56"/>
    <cellStyle name="20% - ส่วนที่ถูกเน้น6 6" xfId="57"/>
    <cellStyle name="20% - ส่วนที่ถูกเน้น6 7" xfId="58"/>
    <cellStyle name="20% - ส่วนที่ถูกเน้น6 8" xfId="59"/>
    <cellStyle name="20% - ส่วนที่ถูกเน้น6 9" xfId="60"/>
    <cellStyle name="40% - Accent1" xfId="61"/>
    <cellStyle name="40% - Accent1 2" xfId="489"/>
    <cellStyle name="40% - Accent2" xfId="62"/>
    <cellStyle name="40% - Accent2 2" xfId="490"/>
    <cellStyle name="40% - Accent3" xfId="63"/>
    <cellStyle name="40% - Accent3 2" xfId="491"/>
    <cellStyle name="40% - Accent4" xfId="64"/>
    <cellStyle name="40% - Accent4 2" xfId="492"/>
    <cellStyle name="40% - Accent5" xfId="65"/>
    <cellStyle name="40% - Accent5 2" xfId="493"/>
    <cellStyle name="40% - Accent6" xfId="66"/>
    <cellStyle name="40% - Accent6 2" xfId="494"/>
    <cellStyle name="40% - ส่วนที่ถูกเน้น1 10" xfId="67"/>
    <cellStyle name="40% - ส่วนที่ถูกเน้น1 2" xfId="68"/>
    <cellStyle name="40% - ส่วนที่ถูกเน้น1 3" xfId="69"/>
    <cellStyle name="40% - ส่วนที่ถูกเน้น1 4" xfId="70"/>
    <cellStyle name="40% - ส่วนที่ถูกเน้น1 5" xfId="71"/>
    <cellStyle name="40% - ส่วนที่ถูกเน้น1 6" xfId="72"/>
    <cellStyle name="40% - ส่วนที่ถูกเน้น1 7" xfId="73"/>
    <cellStyle name="40% - ส่วนที่ถูกเน้น1 8" xfId="74"/>
    <cellStyle name="40% - ส่วนที่ถูกเน้น1 9" xfId="75"/>
    <cellStyle name="40% - ส่วนที่ถูกเน้น2 10" xfId="76"/>
    <cellStyle name="40% - ส่วนที่ถูกเน้น2 2" xfId="77"/>
    <cellStyle name="40% - ส่วนที่ถูกเน้น2 3" xfId="78"/>
    <cellStyle name="40% - ส่วนที่ถูกเน้น2 4" xfId="79"/>
    <cellStyle name="40% - ส่วนที่ถูกเน้น2 5" xfId="80"/>
    <cellStyle name="40% - ส่วนที่ถูกเน้น2 6" xfId="81"/>
    <cellStyle name="40% - ส่วนที่ถูกเน้น2 7" xfId="82"/>
    <cellStyle name="40% - ส่วนที่ถูกเน้น2 8" xfId="83"/>
    <cellStyle name="40% - ส่วนที่ถูกเน้น2 9" xfId="84"/>
    <cellStyle name="40% - ส่วนที่ถูกเน้น3 10" xfId="85"/>
    <cellStyle name="40% - ส่วนที่ถูกเน้น3 2" xfId="86"/>
    <cellStyle name="40% - ส่วนที่ถูกเน้น3 3" xfId="87"/>
    <cellStyle name="40% - ส่วนที่ถูกเน้น3 4" xfId="88"/>
    <cellStyle name="40% - ส่วนที่ถูกเน้น3 5" xfId="89"/>
    <cellStyle name="40% - ส่วนที่ถูกเน้น3 6" xfId="90"/>
    <cellStyle name="40% - ส่วนที่ถูกเน้น3 7" xfId="91"/>
    <cellStyle name="40% - ส่วนที่ถูกเน้น3 8" xfId="92"/>
    <cellStyle name="40% - ส่วนที่ถูกเน้น3 9" xfId="93"/>
    <cellStyle name="40% - ส่วนที่ถูกเน้น4 10" xfId="94"/>
    <cellStyle name="40% - ส่วนที่ถูกเน้น4 2" xfId="95"/>
    <cellStyle name="40% - ส่วนที่ถูกเน้น4 3" xfId="96"/>
    <cellStyle name="40% - ส่วนที่ถูกเน้น4 4" xfId="97"/>
    <cellStyle name="40% - ส่วนที่ถูกเน้น4 5" xfId="98"/>
    <cellStyle name="40% - ส่วนที่ถูกเน้น4 6" xfId="99"/>
    <cellStyle name="40% - ส่วนที่ถูกเน้น4 7" xfId="100"/>
    <cellStyle name="40% - ส่วนที่ถูกเน้น4 8" xfId="101"/>
    <cellStyle name="40% - ส่วนที่ถูกเน้น4 9" xfId="102"/>
    <cellStyle name="40% - ส่วนที่ถูกเน้น5 10" xfId="103"/>
    <cellStyle name="40% - ส่วนที่ถูกเน้น5 2" xfId="104"/>
    <cellStyle name="40% - ส่วนที่ถูกเน้น5 3" xfId="105"/>
    <cellStyle name="40% - ส่วนที่ถูกเน้น5 4" xfId="106"/>
    <cellStyle name="40% - ส่วนที่ถูกเน้น5 5" xfId="107"/>
    <cellStyle name="40% - ส่วนที่ถูกเน้น5 6" xfId="108"/>
    <cellStyle name="40% - ส่วนที่ถูกเน้น5 7" xfId="109"/>
    <cellStyle name="40% - ส่วนที่ถูกเน้น5 8" xfId="110"/>
    <cellStyle name="40% - ส่วนที่ถูกเน้น5 9" xfId="111"/>
    <cellStyle name="40% - ส่วนที่ถูกเน้น6 10" xfId="112"/>
    <cellStyle name="40% - ส่วนที่ถูกเน้น6 2" xfId="113"/>
    <cellStyle name="40% - ส่วนที่ถูกเน้น6 3" xfId="114"/>
    <cellStyle name="40% - ส่วนที่ถูกเน้น6 4" xfId="115"/>
    <cellStyle name="40% - ส่วนที่ถูกเน้น6 5" xfId="116"/>
    <cellStyle name="40% - ส่วนที่ถูกเน้น6 6" xfId="117"/>
    <cellStyle name="40% - ส่วนที่ถูกเน้น6 7" xfId="118"/>
    <cellStyle name="40% - ส่วนที่ถูกเน้น6 8" xfId="119"/>
    <cellStyle name="40% - ส่วนที่ถูกเน้น6 9" xfId="120"/>
    <cellStyle name="60% - Accent1" xfId="121"/>
    <cellStyle name="60% - Accent1 2" xfId="495"/>
    <cellStyle name="60% - Accent2" xfId="122"/>
    <cellStyle name="60% - Accent2 2" xfId="496"/>
    <cellStyle name="60% - Accent3" xfId="123"/>
    <cellStyle name="60% - Accent3 2" xfId="497"/>
    <cellStyle name="60% - Accent4" xfId="124"/>
    <cellStyle name="60% - Accent4 2" xfId="498"/>
    <cellStyle name="60% - Accent5" xfId="125"/>
    <cellStyle name="60% - Accent5 2" xfId="499"/>
    <cellStyle name="60% - Accent6" xfId="126"/>
    <cellStyle name="60% - Accent6 2" xfId="500"/>
    <cellStyle name="60% - ส่วนที่ถูกเน้น1 10" xfId="127"/>
    <cellStyle name="60% - ส่วนที่ถูกเน้น1 2" xfId="128"/>
    <cellStyle name="60% - ส่วนที่ถูกเน้น1 3" xfId="129"/>
    <cellStyle name="60% - ส่วนที่ถูกเน้น1 4" xfId="130"/>
    <cellStyle name="60% - ส่วนที่ถูกเน้น1 5" xfId="131"/>
    <cellStyle name="60% - ส่วนที่ถูกเน้น1 6" xfId="132"/>
    <cellStyle name="60% - ส่วนที่ถูกเน้น1 7" xfId="133"/>
    <cellStyle name="60% - ส่วนที่ถูกเน้น1 8" xfId="134"/>
    <cellStyle name="60% - ส่วนที่ถูกเน้น1 9" xfId="135"/>
    <cellStyle name="60% - ส่วนที่ถูกเน้น2 10" xfId="136"/>
    <cellStyle name="60% - ส่วนที่ถูกเน้น2 2" xfId="137"/>
    <cellStyle name="60% - ส่วนที่ถูกเน้น2 3" xfId="138"/>
    <cellStyle name="60% - ส่วนที่ถูกเน้น2 4" xfId="139"/>
    <cellStyle name="60% - ส่วนที่ถูกเน้น2 5" xfId="140"/>
    <cellStyle name="60% - ส่วนที่ถูกเน้น2 6" xfId="141"/>
    <cellStyle name="60% - ส่วนที่ถูกเน้น2 7" xfId="142"/>
    <cellStyle name="60% - ส่วนที่ถูกเน้น2 8" xfId="143"/>
    <cellStyle name="60% - ส่วนที่ถูกเน้น2 9" xfId="144"/>
    <cellStyle name="60% - ส่วนที่ถูกเน้น3 10" xfId="145"/>
    <cellStyle name="60% - ส่วนที่ถูกเน้น3 2" xfId="146"/>
    <cellStyle name="60% - ส่วนที่ถูกเน้น3 3" xfId="147"/>
    <cellStyle name="60% - ส่วนที่ถูกเน้น3 4" xfId="148"/>
    <cellStyle name="60% - ส่วนที่ถูกเน้น3 5" xfId="149"/>
    <cellStyle name="60% - ส่วนที่ถูกเน้น3 6" xfId="150"/>
    <cellStyle name="60% - ส่วนที่ถูกเน้น3 7" xfId="151"/>
    <cellStyle name="60% - ส่วนที่ถูกเน้น3 8" xfId="152"/>
    <cellStyle name="60% - ส่วนที่ถูกเน้น3 9" xfId="153"/>
    <cellStyle name="60% - ส่วนที่ถูกเน้น4 10" xfId="154"/>
    <cellStyle name="60% - ส่วนที่ถูกเน้น4 2" xfId="155"/>
    <cellStyle name="60% - ส่วนที่ถูกเน้น4 3" xfId="156"/>
    <cellStyle name="60% - ส่วนที่ถูกเน้น4 4" xfId="157"/>
    <cellStyle name="60% - ส่วนที่ถูกเน้น4 5" xfId="158"/>
    <cellStyle name="60% - ส่วนที่ถูกเน้น4 6" xfId="159"/>
    <cellStyle name="60% - ส่วนที่ถูกเน้น4 7" xfId="160"/>
    <cellStyle name="60% - ส่วนที่ถูกเน้น4 8" xfId="161"/>
    <cellStyle name="60% - ส่วนที่ถูกเน้น4 9" xfId="162"/>
    <cellStyle name="60% - ส่วนที่ถูกเน้น5 10" xfId="163"/>
    <cellStyle name="60% - ส่วนที่ถูกเน้น5 2" xfId="164"/>
    <cellStyle name="60% - ส่วนที่ถูกเน้น5 3" xfId="165"/>
    <cellStyle name="60% - ส่วนที่ถูกเน้น5 4" xfId="166"/>
    <cellStyle name="60% - ส่วนที่ถูกเน้น5 5" xfId="167"/>
    <cellStyle name="60% - ส่วนที่ถูกเน้น5 6" xfId="168"/>
    <cellStyle name="60% - ส่วนที่ถูกเน้น5 7" xfId="169"/>
    <cellStyle name="60% - ส่วนที่ถูกเน้น5 8" xfId="170"/>
    <cellStyle name="60% - ส่วนที่ถูกเน้น5 9" xfId="171"/>
    <cellStyle name="60% - ส่วนที่ถูกเน้น6 10" xfId="172"/>
    <cellStyle name="60% - ส่วนที่ถูกเน้น6 2" xfId="173"/>
    <cellStyle name="60% - ส่วนที่ถูกเน้น6 3" xfId="174"/>
    <cellStyle name="60% - ส่วนที่ถูกเน้น6 4" xfId="175"/>
    <cellStyle name="60% - ส่วนที่ถูกเน้น6 5" xfId="176"/>
    <cellStyle name="60% - ส่วนที่ถูกเน้น6 6" xfId="177"/>
    <cellStyle name="60% - ส่วนที่ถูกเน้น6 7" xfId="178"/>
    <cellStyle name="60% - ส่วนที่ถูกเน้น6 8" xfId="179"/>
    <cellStyle name="60% - ส่วนที่ถูกเน้น6 9" xfId="180"/>
    <cellStyle name="Accent1" xfId="181"/>
    <cellStyle name="Accent1 2" xfId="501"/>
    <cellStyle name="Accent2" xfId="182"/>
    <cellStyle name="Accent2 2" xfId="502"/>
    <cellStyle name="Accent3" xfId="183"/>
    <cellStyle name="Accent3 2" xfId="503"/>
    <cellStyle name="Accent4" xfId="184"/>
    <cellStyle name="Accent4 2" xfId="504"/>
    <cellStyle name="Accent5" xfId="185"/>
    <cellStyle name="Accent5 2" xfId="505"/>
    <cellStyle name="Accent6" xfId="186"/>
    <cellStyle name="Accent6 2" xfId="506"/>
    <cellStyle name="Bad" xfId="187"/>
    <cellStyle name="Bad 2" xfId="507"/>
    <cellStyle name="Calculation" xfId="188"/>
    <cellStyle name="Calculation 2" xfId="508"/>
    <cellStyle name="Check Cell" xfId="189"/>
    <cellStyle name="Check Cell 2" xfId="509"/>
    <cellStyle name="Comma 2" xfId="190"/>
    <cellStyle name="Comma 2 2" xfId="191"/>
    <cellStyle name="Comma 2 4" xfId="192"/>
    <cellStyle name="Comma 3" xfId="193"/>
    <cellStyle name="Comma 3 2" xfId="510"/>
    <cellStyle name="Comma 4" xfId="194"/>
    <cellStyle name="Comma 5" xfId="195"/>
    <cellStyle name="Comma 5 2" xfId="196"/>
    <cellStyle name="Comma 6" xfId="197"/>
    <cellStyle name="Explanatory Text" xfId="198"/>
    <cellStyle name="Explanatory Text 2" xfId="511"/>
    <cellStyle name="Good" xfId="199"/>
    <cellStyle name="Good 2" xfId="512"/>
    <cellStyle name="Heading 1" xfId="200"/>
    <cellStyle name="Heading 1 2" xfId="513"/>
    <cellStyle name="Heading 2" xfId="201"/>
    <cellStyle name="Heading 2 2" xfId="514"/>
    <cellStyle name="Heading 3" xfId="202"/>
    <cellStyle name="Heading 3 2" xfId="515"/>
    <cellStyle name="Heading 4" xfId="203"/>
    <cellStyle name="Heading 4 2" xfId="516"/>
    <cellStyle name="Hyperlink 2" xfId="204"/>
    <cellStyle name="Input" xfId="205"/>
    <cellStyle name="Input 2" xfId="517"/>
    <cellStyle name="Linked Cell" xfId="206"/>
    <cellStyle name="Linked Cell 2" xfId="518"/>
    <cellStyle name="Neutral" xfId="207"/>
    <cellStyle name="Neutral 2" xfId="519"/>
    <cellStyle name="Normal 10" xfId="208"/>
    <cellStyle name="Normal 10 2" xfId="209"/>
    <cellStyle name="Normal 11" xfId="210"/>
    <cellStyle name="Normal 12" xfId="211"/>
    <cellStyle name="Normal 13" xfId="212"/>
    <cellStyle name="Normal 14" xfId="213"/>
    <cellStyle name="Normal 2" xfId="214"/>
    <cellStyle name="Normal 2 2" xfId="215"/>
    <cellStyle name="Normal 2 3" xfId="216"/>
    <cellStyle name="Normal 3" xfId="217"/>
    <cellStyle name="Normal 3 2" xfId="218"/>
    <cellStyle name="Normal 3 3" xfId="219"/>
    <cellStyle name="Normal 3 3 2" xfId="220"/>
    <cellStyle name="Normal 3 5" xfId="221"/>
    <cellStyle name="Normal 4" xfId="222"/>
    <cellStyle name="Normal 4 2" xfId="223"/>
    <cellStyle name="Normal 5" xfId="224"/>
    <cellStyle name="Normal 6" xfId="225"/>
    <cellStyle name="Normal 7" xfId="226"/>
    <cellStyle name="Normal 8" xfId="227"/>
    <cellStyle name="Normal 9" xfId="228"/>
    <cellStyle name="Note" xfId="229"/>
    <cellStyle name="Note 2" xfId="520"/>
    <cellStyle name="Output" xfId="230"/>
    <cellStyle name="Output 2" xfId="521"/>
    <cellStyle name="Title" xfId="231"/>
    <cellStyle name="Title 2" xfId="522"/>
    <cellStyle name="Total" xfId="232"/>
    <cellStyle name="Total 2" xfId="523"/>
    <cellStyle name="Warning Text" xfId="233"/>
    <cellStyle name="Warning Text 2" xfId="524"/>
    <cellStyle name="การคำนวณ 10" xfId="234"/>
    <cellStyle name="การคำนวณ 2" xfId="235"/>
    <cellStyle name="การคำนวณ 3" xfId="236"/>
    <cellStyle name="การคำนวณ 4" xfId="237"/>
    <cellStyle name="การคำนวณ 5" xfId="238"/>
    <cellStyle name="การคำนวณ 6" xfId="239"/>
    <cellStyle name="การคำนวณ 7" xfId="240"/>
    <cellStyle name="การคำนวณ 8" xfId="241"/>
    <cellStyle name="การคำนวณ 9" xfId="242"/>
    <cellStyle name="ข้อความเตือน 10" xfId="243"/>
    <cellStyle name="ข้อความเตือน 2" xfId="244"/>
    <cellStyle name="ข้อความเตือน 3" xfId="245"/>
    <cellStyle name="ข้อความเตือน 4" xfId="246"/>
    <cellStyle name="ข้อความเตือน 5" xfId="247"/>
    <cellStyle name="ข้อความเตือน 6" xfId="248"/>
    <cellStyle name="ข้อความเตือน 7" xfId="249"/>
    <cellStyle name="ข้อความเตือน 8" xfId="250"/>
    <cellStyle name="ข้อความเตือน 9" xfId="251"/>
    <cellStyle name="ข้อความอธิบาย 10" xfId="252"/>
    <cellStyle name="ข้อความอธิบาย 2" xfId="253"/>
    <cellStyle name="ข้อความอธิบาย 3" xfId="254"/>
    <cellStyle name="ข้อความอธิบาย 4" xfId="255"/>
    <cellStyle name="ข้อความอธิบาย 5" xfId="256"/>
    <cellStyle name="ข้อความอธิบาย 6" xfId="257"/>
    <cellStyle name="ข้อความอธิบาย 7" xfId="258"/>
    <cellStyle name="ข้อความอธิบาย 8" xfId="259"/>
    <cellStyle name="ข้อความอธิบาย 9" xfId="260"/>
    <cellStyle name="เครื่องหมายจุลภาค" xfId="525" builtinId="3"/>
    <cellStyle name="เครื่องหมายจุลภาค 2" xfId="261"/>
    <cellStyle name="เครื่องหมายจุลภาค 2 2" xfId="262"/>
    <cellStyle name="เครื่องหมายจุลภาค 2 2 2" xfId="263"/>
    <cellStyle name="เครื่องหมายจุลภาค 2 3" xfId="264"/>
    <cellStyle name="เครื่องหมายจุลภาค 2 3 2" xfId="265"/>
    <cellStyle name="เครื่องหมายจุลภาค 2 4" xfId="266"/>
    <cellStyle name="เครื่องหมายจุลภาค 2 5" xfId="267"/>
    <cellStyle name="เครื่องหมายจุลภาค 2 6" xfId="268"/>
    <cellStyle name="เครื่องหมายจุลภาค 2 7" xfId="269"/>
    <cellStyle name="เครื่องหมายจุลภาค 3" xfId="270"/>
    <cellStyle name="เครื่องหมายจุลภาค 3 2" xfId="271"/>
    <cellStyle name="เครื่องหมายจุลภาค 3 2 2" xfId="272"/>
    <cellStyle name="เครื่องหมายจุลภาค 3 3" xfId="273"/>
    <cellStyle name="เครื่องหมายจุลภาค 3 3 2" xfId="274"/>
    <cellStyle name="เครื่องหมายจุลภาค 3 4" xfId="275"/>
    <cellStyle name="เครื่องหมายจุลภาค 3 5" xfId="276"/>
    <cellStyle name="เครื่องหมายจุลภาค 4" xfId="277"/>
    <cellStyle name="เครื่องหมายจุลภาค 4 4" xfId="278"/>
    <cellStyle name="เครื่องหมายจุลภาค 5" xfId="279"/>
    <cellStyle name="เครื่องหมายจุลภาค 5 2" xfId="280"/>
    <cellStyle name="เครื่องหมายจุลภาค 6" xfId="281"/>
    <cellStyle name="เครื่องหมายจุลภาค 6 2" xfId="282"/>
    <cellStyle name="เครื่องหมายจุลภาค 7" xfId="283"/>
    <cellStyle name="เครื่องหมายจุลภาค 8" xfId="284"/>
    <cellStyle name="เครื่องหมายสกุลเงิน 2" xfId="285"/>
    <cellStyle name="ชื่อเรื่อง 10" xfId="286"/>
    <cellStyle name="ชื่อเรื่อง 2" xfId="287"/>
    <cellStyle name="ชื่อเรื่อง 3" xfId="288"/>
    <cellStyle name="ชื่อเรื่อง 4" xfId="289"/>
    <cellStyle name="ชื่อเรื่อง 5" xfId="290"/>
    <cellStyle name="ชื่อเรื่อง 6" xfId="291"/>
    <cellStyle name="ชื่อเรื่อง 7" xfId="292"/>
    <cellStyle name="ชื่อเรื่อง 8" xfId="293"/>
    <cellStyle name="ชื่อเรื่อง 9" xfId="294"/>
    <cellStyle name="เซลล์ตรวจสอบ 10" xfId="295"/>
    <cellStyle name="เซลล์ตรวจสอบ 2" xfId="296"/>
    <cellStyle name="เซลล์ตรวจสอบ 3" xfId="297"/>
    <cellStyle name="เซลล์ตรวจสอบ 4" xfId="298"/>
    <cellStyle name="เซลล์ตรวจสอบ 5" xfId="299"/>
    <cellStyle name="เซลล์ตรวจสอบ 6" xfId="300"/>
    <cellStyle name="เซลล์ตรวจสอบ 7" xfId="301"/>
    <cellStyle name="เซลล์ตรวจสอบ 8" xfId="302"/>
    <cellStyle name="เซลล์ตรวจสอบ 9" xfId="303"/>
    <cellStyle name="เซลล์ที่มีการเชื่อมโยง 10" xfId="304"/>
    <cellStyle name="เซลล์ที่มีการเชื่อมโยง 2" xfId="305"/>
    <cellStyle name="เซลล์ที่มีการเชื่อมโยง 3" xfId="306"/>
    <cellStyle name="เซลล์ที่มีการเชื่อมโยง 4" xfId="307"/>
    <cellStyle name="เซลล์ที่มีการเชื่อมโยง 5" xfId="308"/>
    <cellStyle name="เซลล์ที่มีการเชื่อมโยง 6" xfId="309"/>
    <cellStyle name="เซลล์ที่มีการเชื่อมโยง 7" xfId="310"/>
    <cellStyle name="เซลล์ที่มีการเชื่อมโยง 8" xfId="311"/>
    <cellStyle name="เซลล์ที่มีการเชื่อมโยง 9" xfId="312"/>
    <cellStyle name="ดี 10" xfId="313"/>
    <cellStyle name="ดี 2" xfId="314"/>
    <cellStyle name="ดี 3" xfId="315"/>
    <cellStyle name="ดี 4" xfId="316"/>
    <cellStyle name="ดี 5" xfId="317"/>
    <cellStyle name="ดี 6" xfId="318"/>
    <cellStyle name="ดี 7" xfId="319"/>
    <cellStyle name="ดี 8" xfId="320"/>
    <cellStyle name="ดี 9" xfId="321"/>
    <cellStyle name="ปกติ" xfId="0" builtinId="0"/>
    <cellStyle name="ปกติ 10" xfId="322"/>
    <cellStyle name="ปกติ 2" xfId="323"/>
    <cellStyle name="ปกติ 2 2" xfId="324"/>
    <cellStyle name="ปกติ 2 2 2" xfId="325"/>
    <cellStyle name="ปกติ 2 3" xfId="326"/>
    <cellStyle name="ปกติ 2 5" xfId="327"/>
    <cellStyle name="ปกติ 3" xfId="328"/>
    <cellStyle name="ปกติ 3 2" xfId="329"/>
    <cellStyle name="ปกติ 3 3" xfId="330"/>
    <cellStyle name="ปกติ 4" xfId="331"/>
    <cellStyle name="ปกติ 5" xfId="332"/>
    <cellStyle name="ปกติ 5 2" xfId="333"/>
    <cellStyle name="ปกติ 6" xfId="334"/>
    <cellStyle name="ปกติ 6 2" xfId="335"/>
    <cellStyle name="ปกติ 7" xfId="336"/>
    <cellStyle name="ปกติ 7 2" xfId="337"/>
    <cellStyle name="ปกติ 8" xfId="338"/>
    <cellStyle name="ป้อนค่า 10" xfId="339"/>
    <cellStyle name="ป้อนค่า 2" xfId="340"/>
    <cellStyle name="ป้อนค่า 3" xfId="341"/>
    <cellStyle name="ป้อนค่า 4" xfId="342"/>
    <cellStyle name="ป้อนค่า 5" xfId="343"/>
    <cellStyle name="ป้อนค่า 6" xfId="344"/>
    <cellStyle name="ป้อนค่า 7" xfId="345"/>
    <cellStyle name="ป้อนค่า 8" xfId="346"/>
    <cellStyle name="ป้อนค่า 9" xfId="347"/>
    <cellStyle name="ปานกลาง 10" xfId="348"/>
    <cellStyle name="ปานกลาง 2" xfId="349"/>
    <cellStyle name="ปานกลาง 3" xfId="350"/>
    <cellStyle name="ปานกลาง 4" xfId="351"/>
    <cellStyle name="ปานกลาง 5" xfId="352"/>
    <cellStyle name="ปานกลาง 6" xfId="353"/>
    <cellStyle name="ปานกลาง 7" xfId="354"/>
    <cellStyle name="ปานกลาง 8" xfId="355"/>
    <cellStyle name="ปานกลาง 9" xfId="356"/>
    <cellStyle name="ผลรวม 10" xfId="357"/>
    <cellStyle name="ผลรวม 2" xfId="358"/>
    <cellStyle name="ผลรวม 3" xfId="359"/>
    <cellStyle name="ผลรวม 4" xfId="360"/>
    <cellStyle name="ผลรวม 5" xfId="361"/>
    <cellStyle name="ผลรวม 6" xfId="362"/>
    <cellStyle name="ผลรวม 7" xfId="363"/>
    <cellStyle name="ผลรวม 8" xfId="364"/>
    <cellStyle name="ผลรวม 9" xfId="365"/>
    <cellStyle name="แย่ 10" xfId="366"/>
    <cellStyle name="แย่ 2" xfId="367"/>
    <cellStyle name="แย่ 3" xfId="368"/>
    <cellStyle name="แย่ 4" xfId="369"/>
    <cellStyle name="แย่ 5" xfId="370"/>
    <cellStyle name="แย่ 6" xfId="371"/>
    <cellStyle name="แย่ 7" xfId="372"/>
    <cellStyle name="แย่ 8" xfId="373"/>
    <cellStyle name="แย่ 9" xfId="374"/>
    <cellStyle name="ส่วนที่ถูกเน้น1 10" xfId="375"/>
    <cellStyle name="ส่วนที่ถูกเน้น1 2" xfId="376"/>
    <cellStyle name="ส่วนที่ถูกเน้น1 3" xfId="377"/>
    <cellStyle name="ส่วนที่ถูกเน้น1 4" xfId="378"/>
    <cellStyle name="ส่วนที่ถูกเน้น1 5" xfId="379"/>
    <cellStyle name="ส่วนที่ถูกเน้น1 6" xfId="380"/>
    <cellStyle name="ส่วนที่ถูกเน้น1 7" xfId="381"/>
    <cellStyle name="ส่วนที่ถูกเน้น1 8" xfId="382"/>
    <cellStyle name="ส่วนที่ถูกเน้น1 9" xfId="383"/>
    <cellStyle name="ส่วนที่ถูกเน้น2 10" xfId="384"/>
    <cellStyle name="ส่วนที่ถูกเน้น2 2" xfId="385"/>
    <cellStyle name="ส่วนที่ถูกเน้น2 3" xfId="386"/>
    <cellStyle name="ส่วนที่ถูกเน้น2 4" xfId="387"/>
    <cellStyle name="ส่วนที่ถูกเน้น2 5" xfId="388"/>
    <cellStyle name="ส่วนที่ถูกเน้น2 6" xfId="389"/>
    <cellStyle name="ส่วนที่ถูกเน้น2 7" xfId="390"/>
    <cellStyle name="ส่วนที่ถูกเน้น2 8" xfId="391"/>
    <cellStyle name="ส่วนที่ถูกเน้น2 9" xfId="392"/>
    <cellStyle name="ส่วนที่ถูกเน้น3 10" xfId="393"/>
    <cellStyle name="ส่วนที่ถูกเน้น3 2" xfId="394"/>
    <cellStyle name="ส่วนที่ถูกเน้น3 3" xfId="395"/>
    <cellStyle name="ส่วนที่ถูกเน้น3 4" xfId="396"/>
    <cellStyle name="ส่วนที่ถูกเน้น3 5" xfId="397"/>
    <cellStyle name="ส่วนที่ถูกเน้น3 6" xfId="398"/>
    <cellStyle name="ส่วนที่ถูกเน้น3 7" xfId="399"/>
    <cellStyle name="ส่วนที่ถูกเน้น3 8" xfId="400"/>
    <cellStyle name="ส่วนที่ถูกเน้น3 9" xfId="401"/>
    <cellStyle name="ส่วนที่ถูกเน้น4 10" xfId="402"/>
    <cellStyle name="ส่วนที่ถูกเน้น4 2" xfId="403"/>
    <cellStyle name="ส่วนที่ถูกเน้น4 3" xfId="404"/>
    <cellStyle name="ส่วนที่ถูกเน้น4 4" xfId="405"/>
    <cellStyle name="ส่วนที่ถูกเน้น4 5" xfId="406"/>
    <cellStyle name="ส่วนที่ถูกเน้น4 6" xfId="407"/>
    <cellStyle name="ส่วนที่ถูกเน้น4 7" xfId="408"/>
    <cellStyle name="ส่วนที่ถูกเน้น4 8" xfId="409"/>
    <cellStyle name="ส่วนที่ถูกเน้น4 9" xfId="410"/>
    <cellStyle name="ส่วนที่ถูกเน้น5 10" xfId="411"/>
    <cellStyle name="ส่วนที่ถูกเน้น5 2" xfId="412"/>
    <cellStyle name="ส่วนที่ถูกเน้น5 3" xfId="413"/>
    <cellStyle name="ส่วนที่ถูกเน้น5 4" xfId="414"/>
    <cellStyle name="ส่วนที่ถูกเน้น5 5" xfId="415"/>
    <cellStyle name="ส่วนที่ถูกเน้น5 6" xfId="416"/>
    <cellStyle name="ส่วนที่ถูกเน้น5 7" xfId="417"/>
    <cellStyle name="ส่วนที่ถูกเน้น5 8" xfId="418"/>
    <cellStyle name="ส่วนที่ถูกเน้น5 9" xfId="419"/>
    <cellStyle name="ส่วนที่ถูกเน้น6 10" xfId="420"/>
    <cellStyle name="ส่วนที่ถูกเน้น6 2" xfId="421"/>
    <cellStyle name="ส่วนที่ถูกเน้น6 3" xfId="422"/>
    <cellStyle name="ส่วนที่ถูกเน้น6 4" xfId="423"/>
    <cellStyle name="ส่วนที่ถูกเน้น6 5" xfId="424"/>
    <cellStyle name="ส่วนที่ถูกเน้น6 6" xfId="425"/>
    <cellStyle name="ส่วนที่ถูกเน้น6 7" xfId="426"/>
    <cellStyle name="ส่วนที่ถูกเน้น6 8" xfId="427"/>
    <cellStyle name="ส่วนที่ถูกเน้น6 9" xfId="428"/>
    <cellStyle name="แสดงผล 10" xfId="429"/>
    <cellStyle name="แสดงผล 2" xfId="430"/>
    <cellStyle name="แสดงผล 3" xfId="431"/>
    <cellStyle name="แสดงผล 4" xfId="432"/>
    <cellStyle name="แสดงผล 5" xfId="433"/>
    <cellStyle name="แสดงผล 6" xfId="434"/>
    <cellStyle name="แสดงผล 7" xfId="435"/>
    <cellStyle name="แสดงผล 8" xfId="436"/>
    <cellStyle name="แสดงผล 9" xfId="437"/>
    <cellStyle name="หมายเหตุ 10" xfId="438"/>
    <cellStyle name="หมายเหตุ 2" xfId="439"/>
    <cellStyle name="หมายเหตุ 3" xfId="440"/>
    <cellStyle name="หมายเหตุ 4" xfId="441"/>
    <cellStyle name="หมายเหตุ 5" xfId="442"/>
    <cellStyle name="หมายเหตุ 6" xfId="443"/>
    <cellStyle name="หมายเหตุ 7" xfId="444"/>
    <cellStyle name="หมายเหตุ 8" xfId="445"/>
    <cellStyle name="หมายเหตุ 9" xfId="446"/>
    <cellStyle name="หัวเรื่อง 1 10" xfId="447"/>
    <cellStyle name="หัวเรื่อง 1 2" xfId="448"/>
    <cellStyle name="หัวเรื่อง 1 3" xfId="449"/>
    <cellStyle name="หัวเรื่อง 1 4" xfId="450"/>
    <cellStyle name="หัวเรื่อง 1 5" xfId="451"/>
    <cellStyle name="หัวเรื่อง 1 6" xfId="452"/>
    <cellStyle name="หัวเรื่อง 1 7" xfId="453"/>
    <cellStyle name="หัวเรื่อง 1 8" xfId="454"/>
    <cellStyle name="หัวเรื่อง 1 9" xfId="455"/>
    <cellStyle name="หัวเรื่อง 2 10" xfId="456"/>
    <cellStyle name="หัวเรื่อง 2 2" xfId="457"/>
    <cellStyle name="หัวเรื่อง 2 3" xfId="458"/>
    <cellStyle name="หัวเรื่อง 2 4" xfId="459"/>
    <cellStyle name="หัวเรื่อง 2 5" xfId="460"/>
    <cellStyle name="หัวเรื่อง 2 6" xfId="461"/>
    <cellStyle name="หัวเรื่อง 2 7" xfId="462"/>
    <cellStyle name="หัวเรื่อง 2 8" xfId="463"/>
    <cellStyle name="หัวเรื่อง 2 9" xfId="464"/>
    <cellStyle name="หัวเรื่อง 3 10" xfId="465"/>
    <cellStyle name="หัวเรื่อง 3 2" xfId="466"/>
    <cellStyle name="หัวเรื่อง 3 3" xfId="467"/>
    <cellStyle name="หัวเรื่อง 3 4" xfId="468"/>
    <cellStyle name="หัวเรื่อง 3 5" xfId="469"/>
    <cellStyle name="หัวเรื่อง 3 6" xfId="470"/>
    <cellStyle name="หัวเรื่อง 3 7" xfId="471"/>
    <cellStyle name="หัวเรื่อง 3 8" xfId="472"/>
    <cellStyle name="หัวเรื่อง 3 9" xfId="473"/>
    <cellStyle name="หัวเรื่อง 4 10" xfId="474"/>
    <cellStyle name="หัวเรื่อง 4 2" xfId="475"/>
    <cellStyle name="หัวเรื่อง 4 3" xfId="476"/>
    <cellStyle name="หัวเรื่อง 4 4" xfId="477"/>
    <cellStyle name="หัวเรื่อง 4 5" xfId="478"/>
    <cellStyle name="หัวเรื่อง 4 6" xfId="479"/>
    <cellStyle name="หัวเรื่อง 4 7" xfId="480"/>
    <cellStyle name="หัวเรื่อง 4 8" xfId="481"/>
    <cellStyle name="หัวเรื่อง 4 9" xfId="4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133350</xdr:rowOff>
    </xdr:from>
    <xdr:to>
      <xdr:col>6</xdr:col>
      <xdr:colOff>9525</xdr:colOff>
      <xdr:row>7</xdr:row>
      <xdr:rowOff>247650</xdr:rowOff>
    </xdr:to>
    <xdr:sp macro="" textlink="">
      <xdr:nvSpPr>
        <xdr:cNvPr id="2" name="สี่เหลี่ยมผืนผ้า 1"/>
        <xdr:cNvSpPr/>
      </xdr:nvSpPr>
      <xdr:spPr>
        <a:xfrm>
          <a:off x="3398520" y="3348990"/>
          <a:ext cx="16859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8</xdr:row>
      <xdr:rowOff>171450</xdr:rowOff>
    </xdr:from>
    <xdr:to>
      <xdr:col>6</xdr:col>
      <xdr:colOff>19050</xdr:colOff>
      <xdr:row>8</xdr:row>
      <xdr:rowOff>285750</xdr:rowOff>
    </xdr:to>
    <xdr:sp macro="" textlink="">
      <xdr:nvSpPr>
        <xdr:cNvPr id="3" name="สี่เหลี่ยมผืนผ้า 2"/>
        <xdr:cNvSpPr/>
      </xdr:nvSpPr>
      <xdr:spPr>
        <a:xfrm>
          <a:off x="3408045" y="3783330"/>
          <a:ext cx="16859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6</xdr:row>
      <xdr:rowOff>295274</xdr:rowOff>
    </xdr:from>
    <xdr:to>
      <xdr:col>4</xdr:col>
      <xdr:colOff>19050</xdr:colOff>
      <xdr:row>6</xdr:row>
      <xdr:rowOff>380999</xdr:rowOff>
    </xdr:to>
    <xdr:sp macro="" textlink="">
      <xdr:nvSpPr>
        <xdr:cNvPr id="4" name="สี่เหลี่ยมผืนผ้า 3"/>
        <xdr:cNvSpPr/>
      </xdr:nvSpPr>
      <xdr:spPr>
        <a:xfrm>
          <a:off x="3417570" y="2566034"/>
          <a:ext cx="822960" cy="857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5</xdr:row>
      <xdr:rowOff>285750</xdr:rowOff>
    </xdr:from>
    <xdr:to>
      <xdr:col>6</xdr:col>
      <xdr:colOff>9525</xdr:colOff>
      <xdr:row>5</xdr:row>
      <xdr:rowOff>400050</xdr:rowOff>
    </xdr:to>
    <xdr:sp macro="" textlink="">
      <xdr:nvSpPr>
        <xdr:cNvPr id="5" name="สี่เหลี่ยมผืนผ้า 4"/>
        <xdr:cNvSpPr/>
      </xdr:nvSpPr>
      <xdr:spPr>
        <a:xfrm>
          <a:off x="3398520" y="1611630"/>
          <a:ext cx="16859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9</xdr:row>
      <xdr:rowOff>171450</xdr:rowOff>
    </xdr:from>
    <xdr:to>
      <xdr:col>5</xdr:col>
      <xdr:colOff>447675</xdr:colOff>
      <xdr:row>9</xdr:row>
      <xdr:rowOff>314325</xdr:rowOff>
    </xdr:to>
    <xdr:sp macro="" textlink="">
      <xdr:nvSpPr>
        <xdr:cNvPr id="6" name="สี่เหลี่ยมผืนผ้า 5"/>
        <xdr:cNvSpPr/>
      </xdr:nvSpPr>
      <xdr:spPr>
        <a:xfrm>
          <a:off x="3417570" y="4255770"/>
          <a:ext cx="165544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10</xdr:row>
      <xdr:rowOff>276225</xdr:rowOff>
    </xdr:from>
    <xdr:to>
      <xdr:col>5</xdr:col>
      <xdr:colOff>447675</xdr:colOff>
      <xdr:row>10</xdr:row>
      <xdr:rowOff>419100</xdr:rowOff>
    </xdr:to>
    <xdr:sp macro="" textlink="">
      <xdr:nvSpPr>
        <xdr:cNvPr id="7" name="สี่เหลี่ยมผืนผ้า 6"/>
        <xdr:cNvSpPr/>
      </xdr:nvSpPr>
      <xdr:spPr>
        <a:xfrm>
          <a:off x="3417570" y="5069205"/>
          <a:ext cx="165544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11</xdr:row>
      <xdr:rowOff>219075</xdr:rowOff>
    </xdr:from>
    <xdr:to>
      <xdr:col>5</xdr:col>
      <xdr:colOff>457200</xdr:colOff>
      <xdr:row>11</xdr:row>
      <xdr:rowOff>361950</xdr:rowOff>
    </xdr:to>
    <xdr:sp macro="" textlink="">
      <xdr:nvSpPr>
        <xdr:cNvPr id="8" name="สี่เหลี่ยมผืนผ้า 7"/>
        <xdr:cNvSpPr/>
      </xdr:nvSpPr>
      <xdr:spPr>
        <a:xfrm>
          <a:off x="3427095" y="5956935"/>
          <a:ext cx="164782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12</xdr:row>
      <xdr:rowOff>371475</xdr:rowOff>
    </xdr:from>
    <xdr:to>
      <xdr:col>5</xdr:col>
      <xdr:colOff>438150</xdr:colOff>
      <xdr:row>12</xdr:row>
      <xdr:rowOff>514350</xdr:rowOff>
    </xdr:to>
    <xdr:sp macro="" textlink="">
      <xdr:nvSpPr>
        <xdr:cNvPr id="9" name="สี่เหลี่ยมผืนผ้า 8"/>
        <xdr:cNvSpPr/>
      </xdr:nvSpPr>
      <xdr:spPr>
        <a:xfrm>
          <a:off x="3408045" y="6817995"/>
          <a:ext cx="1663065" cy="1428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9526</xdr:colOff>
      <xdr:row>13</xdr:row>
      <xdr:rowOff>114300</xdr:rowOff>
    </xdr:from>
    <xdr:to>
      <xdr:col>3</xdr:col>
      <xdr:colOff>1</xdr:colOff>
      <xdr:row>13</xdr:row>
      <xdr:rowOff>219075</xdr:rowOff>
    </xdr:to>
    <xdr:sp macro="" textlink="">
      <xdr:nvSpPr>
        <xdr:cNvPr id="10" name="สี่เหลี่ยมผืนผ้า 9"/>
        <xdr:cNvSpPr/>
      </xdr:nvSpPr>
      <xdr:spPr>
        <a:xfrm>
          <a:off x="3408046" y="7741920"/>
          <a:ext cx="37909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28576</xdr:colOff>
      <xdr:row>14</xdr:row>
      <xdr:rowOff>76200</xdr:rowOff>
    </xdr:from>
    <xdr:to>
      <xdr:col>3</xdr:col>
      <xdr:colOff>447676</xdr:colOff>
      <xdr:row>14</xdr:row>
      <xdr:rowOff>180975</xdr:rowOff>
    </xdr:to>
    <xdr:sp macro="" textlink="">
      <xdr:nvSpPr>
        <xdr:cNvPr id="11" name="สี่เหลี่ยมผืนผ้า 10"/>
        <xdr:cNvSpPr/>
      </xdr:nvSpPr>
      <xdr:spPr>
        <a:xfrm>
          <a:off x="3815716" y="7978140"/>
          <a:ext cx="40386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28576</xdr:colOff>
      <xdr:row>15</xdr:row>
      <xdr:rowOff>161925</xdr:rowOff>
    </xdr:from>
    <xdr:to>
      <xdr:col>4</xdr:col>
      <xdr:colOff>447676</xdr:colOff>
      <xdr:row>15</xdr:row>
      <xdr:rowOff>266700</xdr:rowOff>
    </xdr:to>
    <xdr:sp macro="" textlink="">
      <xdr:nvSpPr>
        <xdr:cNvPr id="12" name="สี่เหลี่ยมผืนผ้า 11"/>
        <xdr:cNvSpPr/>
      </xdr:nvSpPr>
      <xdr:spPr>
        <a:xfrm>
          <a:off x="4250056" y="8536305"/>
          <a:ext cx="39624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28576</xdr:colOff>
      <xdr:row>16</xdr:row>
      <xdr:rowOff>95250</xdr:rowOff>
    </xdr:from>
    <xdr:to>
      <xdr:col>5</xdr:col>
      <xdr:colOff>447676</xdr:colOff>
      <xdr:row>16</xdr:row>
      <xdr:rowOff>200025</xdr:rowOff>
    </xdr:to>
    <xdr:sp macro="" textlink="">
      <xdr:nvSpPr>
        <xdr:cNvPr id="13" name="สี่เหลี่ยมผืนผ้า 12"/>
        <xdr:cNvSpPr/>
      </xdr:nvSpPr>
      <xdr:spPr>
        <a:xfrm>
          <a:off x="4676776" y="8942070"/>
          <a:ext cx="39624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28576</xdr:colOff>
      <xdr:row>18</xdr:row>
      <xdr:rowOff>133350</xdr:rowOff>
    </xdr:from>
    <xdr:to>
      <xdr:col>4</xdr:col>
      <xdr:colOff>438150</xdr:colOff>
      <xdr:row>18</xdr:row>
      <xdr:rowOff>209550</xdr:rowOff>
    </xdr:to>
    <xdr:sp macro="" textlink="">
      <xdr:nvSpPr>
        <xdr:cNvPr id="14" name="สี่เหลี่ยมผืนผ้า 13"/>
        <xdr:cNvSpPr/>
      </xdr:nvSpPr>
      <xdr:spPr>
        <a:xfrm>
          <a:off x="3815716" y="9719310"/>
          <a:ext cx="828674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19051</xdr:colOff>
      <xdr:row>19</xdr:row>
      <xdr:rowOff>171450</xdr:rowOff>
    </xdr:from>
    <xdr:to>
      <xdr:col>5</xdr:col>
      <xdr:colOff>447676</xdr:colOff>
      <xdr:row>19</xdr:row>
      <xdr:rowOff>295276</xdr:rowOff>
    </xdr:to>
    <xdr:sp macro="" textlink="">
      <xdr:nvSpPr>
        <xdr:cNvPr id="15" name="สี่เหลี่ยมผืนผ้า 14"/>
        <xdr:cNvSpPr/>
      </xdr:nvSpPr>
      <xdr:spPr>
        <a:xfrm>
          <a:off x="3806191" y="10229850"/>
          <a:ext cx="126682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28576</xdr:colOff>
      <xdr:row>21</xdr:row>
      <xdr:rowOff>257174</xdr:rowOff>
    </xdr:from>
    <xdr:to>
      <xdr:col>5</xdr:col>
      <xdr:colOff>457200</xdr:colOff>
      <xdr:row>21</xdr:row>
      <xdr:rowOff>371475</xdr:rowOff>
    </xdr:to>
    <xdr:sp macro="" textlink="">
      <xdr:nvSpPr>
        <xdr:cNvPr id="16" name="สี่เหลี่ยมผืนผ้า 15"/>
        <xdr:cNvSpPr/>
      </xdr:nvSpPr>
      <xdr:spPr>
        <a:xfrm>
          <a:off x="3427096" y="11054714"/>
          <a:ext cx="164782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19051</xdr:colOff>
      <xdr:row>22</xdr:row>
      <xdr:rowOff>342899</xdr:rowOff>
    </xdr:from>
    <xdr:to>
      <xdr:col>5</xdr:col>
      <xdr:colOff>447675</xdr:colOff>
      <xdr:row>22</xdr:row>
      <xdr:rowOff>457200</xdr:rowOff>
    </xdr:to>
    <xdr:sp macro="" textlink="">
      <xdr:nvSpPr>
        <xdr:cNvPr id="17" name="สี่เหลี่ยมผืนผ้า 16"/>
        <xdr:cNvSpPr/>
      </xdr:nvSpPr>
      <xdr:spPr>
        <a:xfrm>
          <a:off x="3417571" y="11849099"/>
          <a:ext cx="165544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28576</xdr:colOff>
      <xdr:row>23</xdr:row>
      <xdr:rowOff>333374</xdr:rowOff>
    </xdr:from>
    <xdr:to>
      <xdr:col>5</xdr:col>
      <xdr:colOff>457200</xdr:colOff>
      <xdr:row>23</xdr:row>
      <xdr:rowOff>447675</xdr:rowOff>
    </xdr:to>
    <xdr:sp macro="" textlink="">
      <xdr:nvSpPr>
        <xdr:cNvPr id="18" name="สี่เหลี่ยมผืนผ้า 17"/>
        <xdr:cNvSpPr/>
      </xdr:nvSpPr>
      <xdr:spPr>
        <a:xfrm>
          <a:off x="3427096" y="13020674"/>
          <a:ext cx="164782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24</xdr:row>
      <xdr:rowOff>304800</xdr:rowOff>
    </xdr:from>
    <xdr:to>
      <xdr:col>5</xdr:col>
      <xdr:colOff>447675</xdr:colOff>
      <xdr:row>24</xdr:row>
      <xdr:rowOff>428626</xdr:rowOff>
    </xdr:to>
    <xdr:sp macro="" textlink="">
      <xdr:nvSpPr>
        <xdr:cNvPr id="19" name="สี่เหลี่ยมผืนผ้า 18"/>
        <xdr:cNvSpPr/>
      </xdr:nvSpPr>
      <xdr:spPr>
        <a:xfrm>
          <a:off x="3806190" y="13936980"/>
          <a:ext cx="126682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9525</xdr:colOff>
      <xdr:row>25</xdr:row>
      <xdr:rowOff>561975</xdr:rowOff>
    </xdr:from>
    <xdr:to>
      <xdr:col>5</xdr:col>
      <xdr:colOff>438150</xdr:colOff>
      <xdr:row>25</xdr:row>
      <xdr:rowOff>685801</xdr:rowOff>
    </xdr:to>
    <xdr:sp macro="" textlink="">
      <xdr:nvSpPr>
        <xdr:cNvPr id="20" name="สี่เหลี่ยมผืนผ้า 19"/>
        <xdr:cNvSpPr/>
      </xdr:nvSpPr>
      <xdr:spPr>
        <a:xfrm>
          <a:off x="3796665" y="15139035"/>
          <a:ext cx="127444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26</xdr:row>
      <xdr:rowOff>152400</xdr:rowOff>
    </xdr:from>
    <xdr:to>
      <xdr:col>5</xdr:col>
      <xdr:colOff>457200</xdr:colOff>
      <xdr:row>26</xdr:row>
      <xdr:rowOff>276226</xdr:rowOff>
    </xdr:to>
    <xdr:sp macro="" textlink="">
      <xdr:nvSpPr>
        <xdr:cNvPr id="21" name="สี่เหลี่ยมผืนผ้า 20"/>
        <xdr:cNvSpPr/>
      </xdr:nvSpPr>
      <xdr:spPr>
        <a:xfrm>
          <a:off x="3815715" y="16146780"/>
          <a:ext cx="125920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27</xdr:row>
      <xdr:rowOff>171450</xdr:rowOff>
    </xdr:from>
    <xdr:to>
      <xdr:col>5</xdr:col>
      <xdr:colOff>447675</xdr:colOff>
      <xdr:row>27</xdr:row>
      <xdr:rowOff>295276</xdr:rowOff>
    </xdr:to>
    <xdr:sp macro="" textlink="">
      <xdr:nvSpPr>
        <xdr:cNvPr id="22" name="สี่เหลี่ยมผืนผ้า 21"/>
        <xdr:cNvSpPr/>
      </xdr:nvSpPr>
      <xdr:spPr>
        <a:xfrm>
          <a:off x="3806190" y="16638270"/>
          <a:ext cx="1266825" cy="1238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28</xdr:row>
      <xdr:rowOff>285750</xdr:rowOff>
    </xdr:from>
    <xdr:to>
      <xdr:col>5</xdr:col>
      <xdr:colOff>438149</xdr:colOff>
      <xdr:row>28</xdr:row>
      <xdr:rowOff>400051</xdr:rowOff>
    </xdr:to>
    <xdr:sp macro="" textlink="">
      <xdr:nvSpPr>
        <xdr:cNvPr id="23" name="สี่เหลี่ยมผืนผ้า 22"/>
        <xdr:cNvSpPr/>
      </xdr:nvSpPr>
      <xdr:spPr>
        <a:xfrm>
          <a:off x="3408045" y="17225010"/>
          <a:ext cx="1670684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29</xdr:row>
      <xdr:rowOff>76200</xdr:rowOff>
    </xdr:from>
    <xdr:to>
      <xdr:col>3</xdr:col>
      <xdr:colOff>0</xdr:colOff>
      <xdr:row>29</xdr:row>
      <xdr:rowOff>161926</xdr:rowOff>
    </xdr:to>
    <xdr:sp macro="" textlink="">
      <xdr:nvSpPr>
        <xdr:cNvPr id="24" name="สี่เหลี่ยมผืนผ้า 23"/>
        <xdr:cNvSpPr/>
      </xdr:nvSpPr>
      <xdr:spPr>
        <a:xfrm>
          <a:off x="3417570" y="17960340"/>
          <a:ext cx="36957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30</xdr:row>
      <xdr:rowOff>180975</xdr:rowOff>
    </xdr:from>
    <xdr:to>
      <xdr:col>2</xdr:col>
      <xdr:colOff>409575</xdr:colOff>
      <xdr:row>30</xdr:row>
      <xdr:rowOff>266701</xdr:rowOff>
    </xdr:to>
    <xdr:sp macro="" textlink="">
      <xdr:nvSpPr>
        <xdr:cNvPr id="25" name="สี่เหลี่ยมผืนผ้า 24"/>
        <xdr:cNvSpPr/>
      </xdr:nvSpPr>
      <xdr:spPr>
        <a:xfrm>
          <a:off x="3398520" y="18537555"/>
          <a:ext cx="38671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19051</xdr:colOff>
      <xdr:row>31</xdr:row>
      <xdr:rowOff>104775</xdr:rowOff>
    </xdr:from>
    <xdr:to>
      <xdr:col>3</xdr:col>
      <xdr:colOff>457201</xdr:colOff>
      <xdr:row>31</xdr:row>
      <xdr:rowOff>190501</xdr:rowOff>
    </xdr:to>
    <xdr:sp macro="" textlink="">
      <xdr:nvSpPr>
        <xdr:cNvPr id="26" name="สี่เหลี่ยมผืนผ้า 25"/>
        <xdr:cNvSpPr/>
      </xdr:nvSpPr>
      <xdr:spPr>
        <a:xfrm>
          <a:off x="3806191" y="18933795"/>
          <a:ext cx="41529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32</xdr:row>
      <xdr:rowOff>171450</xdr:rowOff>
    </xdr:from>
    <xdr:to>
      <xdr:col>2</xdr:col>
      <xdr:colOff>419100</xdr:colOff>
      <xdr:row>32</xdr:row>
      <xdr:rowOff>257176</xdr:rowOff>
    </xdr:to>
    <xdr:sp macro="" textlink="">
      <xdr:nvSpPr>
        <xdr:cNvPr id="27" name="สี่เหลี่ยมผืนผ้า 26"/>
        <xdr:cNvSpPr/>
      </xdr:nvSpPr>
      <xdr:spPr>
        <a:xfrm>
          <a:off x="3408045" y="19472910"/>
          <a:ext cx="37909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9526</xdr:colOff>
      <xdr:row>33</xdr:row>
      <xdr:rowOff>85725</xdr:rowOff>
    </xdr:from>
    <xdr:to>
      <xdr:col>3</xdr:col>
      <xdr:colOff>447676</xdr:colOff>
      <xdr:row>33</xdr:row>
      <xdr:rowOff>171451</xdr:rowOff>
    </xdr:to>
    <xdr:sp macro="" textlink="">
      <xdr:nvSpPr>
        <xdr:cNvPr id="28" name="สี่เหลี่ยมผืนผ้า 27"/>
        <xdr:cNvSpPr/>
      </xdr:nvSpPr>
      <xdr:spPr>
        <a:xfrm>
          <a:off x="3796666" y="19859625"/>
          <a:ext cx="42291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28574</xdr:colOff>
      <xdr:row>34</xdr:row>
      <xdr:rowOff>180975</xdr:rowOff>
    </xdr:from>
    <xdr:to>
      <xdr:col>5</xdr:col>
      <xdr:colOff>447674</xdr:colOff>
      <xdr:row>34</xdr:row>
      <xdr:rowOff>247651</xdr:rowOff>
    </xdr:to>
    <xdr:sp macro="" textlink="">
      <xdr:nvSpPr>
        <xdr:cNvPr id="29" name="สี่เหลี่ยมผืนผ้า 28"/>
        <xdr:cNvSpPr/>
      </xdr:nvSpPr>
      <xdr:spPr>
        <a:xfrm>
          <a:off x="3815714" y="20427315"/>
          <a:ext cx="1257300" cy="666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35</xdr:row>
      <xdr:rowOff>438150</xdr:rowOff>
    </xdr:from>
    <xdr:to>
      <xdr:col>2</xdr:col>
      <xdr:colOff>409575</xdr:colOff>
      <xdr:row>35</xdr:row>
      <xdr:rowOff>523876</xdr:rowOff>
    </xdr:to>
    <xdr:sp macro="" textlink="">
      <xdr:nvSpPr>
        <xdr:cNvPr id="30" name="สี่เหลี่ยมผืนผ้า 29"/>
        <xdr:cNvSpPr/>
      </xdr:nvSpPr>
      <xdr:spPr>
        <a:xfrm>
          <a:off x="3398520" y="21156930"/>
          <a:ext cx="38671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28575</xdr:colOff>
      <xdr:row>35</xdr:row>
      <xdr:rowOff>495300</xdr:rowOff>
    </xdr:from>
    <xdr:to>
      <xdr:col>4</xdr:col>
      <xdr:colOff>438150</xdr:colOff>
      <xdr:row>35</xdr:row>
      <xdr:rowOff>581026</xdr:rowOff>
    </xdr:to>
    <xdr:sp macro="" textlink="">
      <xdr:nvSpPr>
        <xdr:cNvPr id="31" name="สี่เหลี่ยมผืนผ้า 30"/>
        <xdr:cNvSpPr/>
      </xdr:nvSpPr>
      <xdr:spPr>
        <a:xfrm>
          <a:off x="4250055" y="21214080"/>
          <a:ext cx="39433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38100</xdr:colOff>
      <xdr:row>36</xdr:row>
      <xdr:rowOff>66675</xdr:rowOff>
    </xdr:from>
    <xdr:to>
      <xdr:col>3</xdr:col>
      <xdr:colOff>447675</xdr:colOff>
      <xdr:row>36</xdr:row>
      <xdr:rowOff>152401</xdr:rowOff>
    </xdr:to>
    <xdr:sp macro="" textlink="">
      <xdr:nvSpPr>
        <xdr:cNvPr id="32" name="สี่เหลี่ยมผืนผ้า 31"/>
        <xdr:cNvSpPr/>
      </xdr:nvSpPr>
      <xdr:spPr>
        <a:xfrm>
          <a:off x="3825240" y="22202775"/>
          <a:ext cx="39433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38100</xdr:colOff>
      <xdr:row>37</xdr:row>
      <xdr:rowOff>171450</xdr:rowOff>
    </xdr:from>
    <xdr:to>
      <xdr:col>6</xdr:col>
      <xdr:colOff>0</xdr:colOff>
      <xdr:row>37</xdr:row>
      <xdr:rowOff>266701</xdr:rowOff>
    </xdr:to>
    <xdr:sp macro="" textlink="">
      <xdr:nvSpPr>
        <xdr:cNvPr id="33" name="สี่เหลี่ยมผืนผ้า 32"/>
        <xdr:cNvSpPr/>
      </xdr:nvSpPr>
      <xdr:spPr>
        <a:xfrm>
          <a:off x="3436620" y="22779990"/>
          <a:ext cx="163830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38100</xdr:colOff>
      <xdr:row>38</xdr:row>
      <xdr:rowOff>219075</xdr:rowOff>
    </xdr:from>
    <xdr:to>
      <xdr:col>3</xdr:col>
      <xdr:colOff>447675</xdr:colOff>
      <xdr:row>38</xdr:row>
      <xdr:rowOff>304801</xdr:rowOff>
    </xdr:to>
    <xdr:sp macro="" textlink="">
      <xdr:nvSpPr>
        <xdr:cNvPr id="34" name="สี่เหลี่ยมผืนผ้า 33"/>
        <xdr:cNvSpPr/>
      </xdr:nvSpPr>
      <xdr:spPr>
        <a:xfrm>
          <a:off x="3825240" y="23536275"/>
          <a:ext cx="39433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39</xdr:row>
      <xdr:rowOff>180975</xdr:rowOff>
    </xdr:from>
    <xdr:to>
      <xdr:col>6</xdr:col>
      <xdr:colOff>0</xdr:colOff>
      <xdr:row>39</xdr:row>
      <xdr:rowOff>276226</xdr:rowOff>
    </xdr:to>
    <xdr:sp macro="" textlink="">
      <xdr:nvSpPr>
        <xdr:cNvPr id="35" name="สี่เหลี่ยมผืนผ้า 34"/>
        <xdr:cNvSpPr/>
      </xdr:nvSpPr>
      <xdr:spPr>
        <a:xfrm>
          <a:off x="3815715" y="24443055"/>
          <a:ext cx="125920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40</xdr:row>
      <xdr:rowOff>590550</xdr:rowOff>
    </xdr:from>
    <xdr:to>
      <xdr:col>3</xdr:col>
      <xdr:colOff>0</xdr:colOff>
      <xdr:row>40</xdr:row>
      <xdr:rowOff>676276</xdr:rowOff>
    </xdr:to>
    <xdr:sp macro="" textlink="">
      <xdr:nvSpPr>
        <xdr:cNvPr id="36" name="สี่เหลี่ยมผืนผ้า 35"/>
        <xdr:cNvSpPr/>
      </xdr:nvSpPr>
      <xdr:spPr>
        <a:xfrm>
          <a:off x="3417570" y="25325070"/>
          <a:ext cx="369570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47625</xdr:colOff>
      <xdr:row>40</xdr:row>
      <xdr:rowOff>647700</xdr:rowOff>
    </xdr:from>
    <xdr:to>
      <xdr:col>4</xdr:col>
      <xdr:colOff>457200</xdr:colOff>
      <xdr:row>40</xdr:row>
      <xdr:rowOff>733426</xdr:rowOff>
    </xdr:to>
    <xdr:sp macro="" textlink="">
      <xdr:nvSpPr>
        <xdr:cNvPr id="37" name="สี่เหลี่ยมผืนผ้า 36"/>
        <xdr:cNvSpPr/>
      </xdr:nvSpPr>
      <xdr:spPr>
        <a:xfrm>
          <a:off x="4269105" y="25382220"/>
          <a:ext cx="379095" cy="8572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41</xdr:row>
      <xdr:rowOff>171450</xdr:rowOff>
    </xdr:from>
    <xdr:to>
      <xdr:col>5</xdr:col>
      <xdr:colOff>457200</xdr:colOff>
      <xdr:row>41</xdr:row>
      <xdr:rowOff>266701</xdr:rowOff>
    </xdr:to>
    <xdr:sp macro="" textlink="">
      <xdr:nvSpPr>
        <xdr:cNvPr id="38" name="สี่เหลี่ยมผืนผ้า 37"/>
        <xdr:cNvSpPr/>
      </xdr:nvSpPr>
      <xdr:spPr>
        <a:xfrm>
          <a:off x="3806190" y="26559510"/>
          <a:ext cx="126873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9525</xdr:colOff>
      <xdr:row>43</xdr:row>
      <xdr:rowOff>342901</xdr:rowOff>
    </xdr:from>
    <xdr:to>
      <xdr:col>6</xdr:col>
      <xdr:colOff>0</xdr:colOff>
      <xdr:row>43</xdr:row>
      <xdr:rowOff>447677</xdr:rowOff>
    </xdr:to>
    <xdr:sp macro="" textlink="">
      <xdr:nvSpPr>
        <xdr:cNvPr id="39" name="สี่เหลี่ยมผืนผ้า 38"/>
        <xdr:cNvSpPr/>
      </xdr:nvSpPr>
      <xdr:spPr>
        <a:xfrm>
          <a:off x="4231005" y="27470101"/>
          <a:ext cx="84391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19051</xdr:colOff>
      <xdr:row>44</xdr:row>
      <xdr:rowOff>200024</xdr:rowOff>
    </xdr:from>
    <xdr:to>
      <xdr:col>4</xdr:col>
      <xdr:colOff>457201</xdr:colOff>
      <xdr:row>44</xdr:row>
      <xdr:rowOff>285751</xdr:rowOff>
    </xdr:to>
    <xdr:sp macro="" textlink="">
      <xdr:nvSpPr>
        <xdr:cNvPr id="40" name="สี่เหลี่ยมผืนผ้า 39"/>
        <xdr:cNvSpPr/>
      </xdr:nvSpPr>
      <xdr:spPr>
        <a:xfrm>
          <a:off x="4240531" y="28508324"/>
          <a:ext cx="407670" cy="85727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19051</xdr:colOff>
      <xdr:row>45</xdr:row>
      <xdr:rowOff>152401</xdr:rowOff>
    </xdr:from>
    <xdr:to>
      <xdr:col>5</xdr:col>
      <xdr:colOff>0</xdr:colOff>
      <xdr:row>45</xdr:row>
      <xdr:rowOff>257177</xdr:rowOff>
    </xdr:to>
    <xdr:sp macro="" textlink="">
      <xdr:nvSpPr>
        <xdr:cNvPr id="41" name="สี่เหลี่ยมผืนผ้า 40"/>
        <xdr:cNvSpPr/>
      </xdr:nvSpPr>
      <xdr:spPr>
        <a:xfrm>
          <a:off x="3806191" y="29169361"/>
          <a:ext cx="842009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9526</xdr:colOff>
      <xdr:row>46</xdr:row>
      <xdr:rowOff>161926</xdr:rowOff>
    </xdr:from>
    <xdr:to>
      <xdr:col>6</xdr:col>
      <xdr:colOff>0</xdr:colOff>
      <xdr:row>46</xdr:row>
      <xdr:rowOff>266702</xdr:rowOff>
    </xdr:to>
    <xdr:sp macro="" textlink="">
      <xdr:nvSpPr>
        <xdr:cNvPr id="42" name="สี่เหลี่ยมผืนผ้า 41"/>
        <xdr:cNvSpPr/>
      </xdr:nvSpPr>
      <xdr:spPr>
        <a:xfrm>
          <a:off x="4231006" y="29887546"/>
          <a:ext cx="843914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5</xdr:col>
      <xdr:colOff>19051</xdr:colOff>
      <xdr:row>47</xdr:row>
      <xdr:rowOff>142875</xdr:rowOff>
    </xdr:from>
    <xdr:to>
      <xdr:col>5</xdr:col>
      <xdr:colOff>457200</xdr:colOff>
      <xdr:row>47</xdr:row>
      <xdr:rowOff>238127</xdr:rowOff>
    </xdr:to>
    <xdr:sp macro="" textlink="">
      <xdr:nvSpPr>
        <xdr:cNvPr id="43" name="สี่เหลี่ยมผืนผ้า 42"/>
        <xdr:cNvSpPr/>
      </xdr:nvSpPr>
      <xdr:spPr>
        <a:xfrm>
          <a:off x="4667251" y="31049595"/>
          <a:ext cx="407669" cy="95252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48</xdr:row>
      <xdr:rowOff>200025</xdr:rowOff>
    </xdr:from>
    <xdr:to>
      <xdr:col>5</xdr:col>
      <xdr:colOff>447675</xdr:colOff>
      <xdr:row>48</xdr:row>
      <xdr:rowOff>295276</xdr:rowOff>
    </xdr:to>
    <xdr:sp macro="" textlink="">
      <xdr:nvSpPr>
        <xdr:cNvPr id="44" name="สี่เหลี่ยมผืนผ้า 43"/>
        <xdr:cNvSpPr/>
      </xdr:nvSpPr>
      <xdr:spPr>
        <a:xfrm>
          <a:off x="3417570" y="31815405"/>
          <a:ext cx="165544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19050</xdr:colOff>
      <xdr:row>49</xdr:row>
      <xdr:rowOff>180975</xdr:rowOff>
    </xdr:from>
    <xdr:to>
      <xdr:col>4</xdr:col>
      <xdr:colOff>447675</xdr:colOff>
      <xdr:row>49</xdr:row>
      <xdr:rowOff>257176</xdr:rowOff>
    </xdr:to>
    <xdr:sp macro="" textlink="">
      <xdr:nvSpPr>
        <xdr:cNvPr id="45" name="สี่เหลี่ยมผืนผ้า 44"/>
        <xdr:cNvSpPr/>
      </xdr:nvSpPr>
      <xdr:spPr>
        <a:xfrm>
          <a:off x="3806190" y="32268795"/>
          <a:ext cx="840105" cy="762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50</xdr:row>
      <xdr:rowOff>200025</xdr:rowOff>
    </xdr:from>
    <xdr:to>
      <xdr:col>4</xdr:col>
      <xdr:colOff>19050</xdr:colOff>
      <xdr:row>50</xdr:row>
      <xdr:rowOff>276226</xdr:rowOff>
    </xdr:to>
    <xdr:sp macro="" textlink="">
      <xdr:nvSpPr>
        <xdr:cNvPr id="46" name="สี่เหลี่ยมผืนผ้า 45"/>
        <xdr:cNvSpPr/>
      </xdr:nvSpPr>
      <xdr:spPr>
        <a:xfrm>
          <a:off x="3417570" y="32996505"/>
          <a:ext cx="822960" cy="762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51</xdr:row>
      <xdr:rowOff>238125</xdr:rowOff>
    </xdr:from>
    <xdr:to>
      <xdr:col>5</xdr:col>
      <xdr:colOff>447675</xdr:colOff>
      <xdr:row>51</xdr:row>
      <xdr:rowOff>314326</xdr:rowOff>
    </xdr:to>
    <xdr:sp macro="" textlink="">
      <xdr:nvSpPr>
        <xdr:cNvPr id="47" name="สี่เหลี่ยมผืนผ้า 46"/>
        <xdr:cNvSpPr/>
      </xdr:nvSpPr>
      <xdr:spPr>
        <a:xfrm>
          <a:off x="3815715" y="33507045"/>
          <a:ext cx="1257300" cy="762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9525</xdr:colOff>
      <xdr:row>52</xdr:row>
      <xdr:rowOff>247650</xdr:rowOff>
    </xdr:from>
    <xdr:to>
      <xdr:col>5</xdr:col>
      <xdr:colOff>438150</xdr:colOff>
      <xdr:row>52</xdr:row>
      <xdr:rowOff>342901</xdr:rowOff>
    </xdr:to>
    <xdr:sp macro="" textlink="">
      <xdr:nvSpPr>
        <xdr:cNvPr id="48" name="สี่เหลี่ยมผืนผ้า 47"/>
        <xdr:cNvSpPr/>
      </xdr:nvSpPr>
      <xdr:spPr>
        <a:xfrm>
          <a:off x="3408045" y="34697670"/>
          <a:ext cx="166306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53</xdr:row>
      <xdr:rowOff>304800</xdr:rowOff>
    </xdr:from>
    <xdr:to>
      <xdr:col>5</xdr:col>
      <xdr:colOff>428625</xdr:colOff>
      <xdr:row>53</xdr:row>
      <xdr:rowOff>400051</xdr:rowOff>
    </xdr:to>
    <xdr:sp macro="" textlink="">
      <xdr:nvSpPr>
        <xdr:cNvPr id="49" name="สี่เหลี่ยมผืนผ้า 48"/>
        <xdr:cNvSpPr/>
      </xdr:nvSpPr>
      <xdr:spPr>
        <a:xfrm>
          <a:off x="3398520" y="35935920"/>
          <a:ext cx="167830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54</xdr:row>
      <xdr:rowOff>190500</xdr:rowOff>
    </xdr:from>
    <xdr:to>
      <xdr:col>5</xdr:col>
      <xdr:colOff>447675</xdr:colOff>
      <xdr:row>54</xdr:row>
      <xdr:rowOff>285751</xdr:rowOff>
    </xdr:to>
    <xdr:sp macro="" textlink="">
      <xdr:nvSpPr>
        <xdr:cNvPr id="50" name="สี่เหลี่ยมผืนผ้า 49"/>
        <xdr:cNvSpPr/>
      </xdr:nvSpPr>
      <xdr:spPr>
        <a:xfrm>
          <a:off x="3417570" y="36621720"/>
          <a:ext cx="165544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9524</xdr:colOff>
      <xdr:row>55</xdr:row>
      <xdr:rowOff>314325</xdr:rowOff>
    </xdr:from>
    <xdr:to>
      <xdr:col>5</xdr:col>
      <xdr:colOff>466724</xdr:colOff>
      <xdr:row>55</xdr:row>
      <xdr:rowOff>428626</xdr:rowOff>
    </xdr:to>
    <xdr:sp macro="" textlink="">
      <xdr:nvSpPr>
        <xdr:cNvPr id="51" name="สี่เหลี่ยมผืนผ้า 50"/>
        <xdr:cNvSpPr/>
      </xdr:nvSpPr>
      <xdr:spPr>
        <a:xfrm>
          <a:off x="4231004" y="37217985"/>
          <a:ext cx="845820" cy="11430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56</xdr:row>
      <xdr:rowOff>152400</xdr:rowOff>
    </xdr:from>
    <xdr:to>
      <xdr:col>5</xdr:col>
      <xdr:colOff>457200</xdr:colOff>
      <xdr:row>56</xdr:row>
      <xdr:rowOff>247651</xdr:rowOff>
    </xdr:to>
    <xdr:sp macro="" textlink="">
      <xdr:nvSpPr>
        <xdr:cNvPr id="52" name="สี่เหลี่ยมผืนผ้า 51"/>
        <xdr:cNvSpPr/>
      </xdr:nvSpPr>
      <xdr:spPr>
        <a:xfrm>
          <a:off x="3427095" y="37856160"/>
          <a:ext cx="164782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</xdr:colOff>
      <xdr:row>58</xdr:row>
      <xdr:rowOff>266701</xdr:rowOff>
    </xdr:from>
    <xdr:to>
      <xdr:col>5</xdr:col>
      <xdr:colOff>447676</xdr:colOff>
      <xdr:row>58</xdr:row>
      <xdr:rowOff>371477</xdr:rowOff>
    </xdr:to>
    <xdr:sp macro="" textlink="">
      <xdr:nvSpPr>
        <xdr:cNvPr id="53" name="สี่เหลี่ยมผืนผ้า 52"/>
        <xdr:cNvSpPr/>
      </xdr:nvSpPr>
      <xdr:spPr>
        <a:xfrm>
          <a:off x="4221481" y="38915341"/>
          <a:ext cx="85153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57</xdr:row>
      <xdr:rowOff>200025</xdr:rowOff>
    </xdr:from>
    <xdr:to>
      <xdr:col>5</xdr:col>
      <xdr:colOff>428625</xdr:colOff>
      <xdr:row>57</xdr:row>
      <xdr:rowOff>295276</xdr:rowOff>
    </xdr:to>
    <xdr:sp macro="" textlink="">
      <xdr:nvSpPr>
        <xdr:cNvPr id="54" name="สี่เหลี่ยมผืนผ้า 53"/>
        <xdr:cNvSpPr/>
      </xdr:nvSpPr>
      <xdr:spPr>
        <a:xfrm>
          <a:off x="3398520" y="38376225"/>
          <a:ext cx="1678305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28576</xdr:colOff>
      <xdr:row>60</xdr:row>
      <xdr:rowOff>247651</xdr:rowOff>
    </xdr:from>
    <xdr:to>
      <xdr:col>5</xdr:col>
      <xdr:colOff>1</xdr:colOff>
      <xdr:row>60</xdr:row>
      <xdr:rowOff>352427</xdr:rowOff>
    </xdr:to>
    <xdr:sp macro="" textlink="">
      <xdr:nvSpPr>
        <xdr:cNvPr id="55" name="สี่เหลี่ยมผืนผ้า 54"/>
        <xdr:cNvSpPr/>
      </xdr:nvSpPr>
      <xdr:spPr>
        <a:xfrm>
          <a:off x="3815716" y="40077391"/>
          <a:ext cx="83248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</xdr:colOff>
      <xdr:row>61</xdr:row>
      <xdr:rowOff>247651</xdr:rowOff>
    </xdr:from>
    <xdr:to>
      <xdr:col>5</xdr:col>
      <xdr:colOff>447676</xdr:colOff>
      <xdr:row>61</xdr:row>
      <xdr:rowOff>352427</xdr:rowOff>
    </xdr:to>
    <xdr:sp macro="" textlink="">
      <xdr:nvSpPr>
        <xdr:cNvPr id="56" name="สี่เหลี่ยมผืนผ้า 55"/>
        <xdr:cNvSpPr/>
      </xdr:nvSpPr>
      <xdr:spPr>
        <a:xfrm>
          <a:off x="4221481" y="40786051"/>
          <a:ext cx="85153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63</xdr:row>
      <xdr:rowOff>276225</xdr:rowOff>
    </xdr:from>
    <xdr:to>
      <xdr:col>5</xdr:col>
      <xdr:colOff>0</xdr:colOff>
      <xdr:row>63</xdr:row>
      <xdr:rowOff>381001</xdr:rowOff>
    </xdr:to>
    <xdr:sp macro="" textlink="">
      <xdr:nvSpPr>
        <xdr:cNvPr id="57" name="สี่เหลี่ยมผืนผ้า 56"/>
        <xdr:cNvSpPr/>
      </xdr:nvSpPr>
      <xdr:spPr>
        <a:xfrm>
          <a:off x="3815715" y="41995725"/>
          <a:ext cx="83248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0</xdr:colOff>
      <xdr:row>64</xdr:row>
      <xdr:rowOff>276225</xdr:rowOff>
    </xdr:from>
    <xdr:to>
      <xdr:col>5</xdr:col>
      <xdr:colOff>447675</xdr:colOff>
      <xdr:row>64</xdr:row>
      <xdr:rowOff>381001</xdr:rowOff>
    </xdr:to>
    <xdr:sp macro="" textlink="">
      <xdr:nvSpPr>
        <xdr:cNvPr id="58" name="สี่เหลี่ยมผืนผ้า 57"/>
        <xdr:cNvSpPr/>
      </xdr:nvSpPr>
      <xdr:spPr>
        <a:xfrm>
          <a:off x="4221480" y="42704385"/>
          <a:ext cx="851535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66</xdr:row>
      <xdr:rowOff>85724</xdr:rowOff>
    </xdr:from>
    <xdr:to>
      <xdr:col>3</xdr:col>
      <xdr:colOff>19050</xdr:colOff>
      <xdr:row>66</xdr:row>
      <xdr:rowOff>180975</xdr:rowOff>
    </xdr:to>
    <xdr:sp macro="" textlink="">
      <xdr:nvSpPr>
        <xdr:cNvPr id="59" name="สี่เหลี่ยมผืนผ้า 58"/>
        <xdr:cNvSpPr/>
      </xdr:nvSpPr>
      <xdr:spPr>
        <a:xfrm>
          <a:off x="3417570" y="44167424"/>
          <a:ext cx="38862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65</xdr:row>
      <xdr:rowOff>295275</xdr:rowOff>
    </xdr:from>
    <xdr:to>
      <xdr:col>5</xdr:col>
      <xdr:colOff>457200</xdr:colOff>
      <xdr:row>65</xdr:row>
      <xdr:rowOff>371475</xdr:rowOff>
    </xdr:to>
    <xdr:sp macro="" textlink="">
      <xdr:nvSpPr>
        <xdr:cNvPr id="60" name="สี่เหลี่ยมผืนผ้า 59"/>
        <xdr:cNvSpPr/>
      </xdr:nvSpPr>
      <xdr:spPr>
        <a:xfrm>
          <a:off x="3417570" y="43432095"/>
          <a:ext cx="1657350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4</xdr:col>
      <xdr:colOff>19050</xdr:colOff>
      <xdr:row>67</xdr:row>
      <xdr:rowOff>295275</xdr:rowOff>
    </xdr:from>
    <xdr:to>
      <xdr:col>6</xdr:col>
      <xdr:colOff>0</xdr:colOff>
      <xdr:row>67</xdr:row>
      <xdr:rowOff>400051</xdr:rowOff>
    </xdr:to>
    <xdr:sp macro="" textlink="">
      <xdr:nvSpPr>
        <xdr:cNvPr id="61" name="สี่เหลี่ยมผืนผ้า 60"/>
        <xdr:cNvSpPr/>
      </xdr:nvSpPr>
      <xdr:spPr>
        <a:xfrm>
          <a:off x="4240530" y="44643675"/>
          <a:ext cx="834390" cy="104776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69</xdr:row>
      <xdr:rowOff>295274</xdr:rowOff>
    </xdr:from>
    <xdr:to>
      <xdr:col>3</xdr:col>
      <xdr:colOff>0</xdr:colOff>
      <xdr:row>69</xdr:row>
      <xdr:rowOff>390525</xdr:rowOff>
    </xdr:to>
    <xdr:sp macro="" textlink="">
      <xdr:nvSpPr>
        <xdr:cNvPr id="62" name="สี่เหลี่ยมผืนผ้า 61"/>
        <xdr:cNvSpPr/>
      </xdr:nvSpPr>
      <xdr:spPr>
        <a:xfrm>
          <a:off x="3398520" y="45855254"/>
          <a:ext cx="38862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19049</xdr:colOff>
      <xdr:row>70</xdr:row>
      <xdr:rowOff>152399</xdr:rowOff>
    </xdr:from>
    <xdr:to>
      <xdr:col>5</xdr:col>
      <xdr:colOff>457199</xdr:colOff>
      <xdr:row>70</xdr:row>
      <xdr:rowOff>247650</xdr:rowOff>
    </xdr:to>
    <xdr:sp macro="" textlink="">
      <xdr:nvSpPr>
        <xdr:cNvPr id="63" name="สี่เหลี่ยมผืนผ้า 62"/>
        <xdr:cNvSpPr/>
      </xdr:nvSpPr>
      <xdr:spPr>
        <a:xfrm>
          <a:off x="3806189" y="46657259"/>
          <a:ext cx="1268730" cy="95251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9524</xdr:colOff>
      <xdr:row>72</xdr:row>
      <xdr:rowOff>180975</xdr:rowOff>
    </xdr:from>
    <xdr:to>
      <xdr:col>5</xdr:col>
      <xdr:colOff>457200</xdr:colOff>
      <xdr:row>72</xdr:row>
      <xdr:rowOff>257175</xdr:rowOff>
    </xdr:to>
    <xdr:sp macro="" textlink="">
      <xdr:nvSpPr>
        <xdr:cNvPr id="64" name="สี่เหลี่ยมผืนผ้า 63"/>
        <xdr:cNvSpPr/>
      </xdr:nvSpPr>
      <xdr:spPr>
        <a:xfrm>
          <a:off x="3408044" y="47699295"/>
          <a:ext cx="1666876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2428874</xdr:colOff>
      <xdr:row>73</xdr:row>
      <xdr:rowOff>190500</xdr:rowOff>
    </xdr:from>
    <xdr:to>
      <xdr:col>5</xdr:col>
      <xdr:colOff>447675</xdr:colOff>
      <xdr:row>73</xdr:row>
      <xdr:rowOff>266700</xdr:rowOff>
    </xdr:to>
    <xdr:sp macro="" textlink="">
      <xdr:nvSpPr>
        <xdr:cNvPr id="65" name="สี่เหลี่ยมผืนผ้า 64"/>
        <xdr:cNvSpPr/>
      </xdr:nvSpPr>
      <xdr:spPr>
        <a:xfrm>
          <a:off x="3396614" y="48181260"/>
          <a:ext cx="167640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19049</xdr:colOff>
      <xdr:row>74</xdr:row>
      <xdr:rowOff>114300</xdr:rowOff>
    </xdr:from>
    <xdr:to>
      <xdr:col>6</xdr:col>
      <xdr:colOff>0</xdr:colOff>
      <xdr:row>74</xdr:row>
      <xdr:rowOff>190500</xdr:rowOff>
    </xdr:to>
    <xdr:sp macro="" textlink="">
      <xdr:nvSpPr>
        <xdr:cNvPr id="66" name="สี่เหลี่ยมผืนผ้า 65"/>
        <xdr:cNvSpPr/>
      </xdr:nvSpPr>
      <xdr:spPr>
        <a:xfrm>
          <a:off x="3417569" y="48577500"/>
          <a:ext cx="165735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75</xdr:row>
      <xdr:rowOff>190500</xdr:rowOff>
    </xdr:from>
    <xdr:to>
      <xdr:col>6</xdr:col>
      <xdr:colOff>1</xdr:colOff>
      <xdr:row>75</xdr:row>
      <xdr:rowOff>266700</xdr:rowOff>
    </xdr:to>
    <xdr:sp macro="" textlink="">
      <xdr:nvSpPr>
        <xdr:cNvPr id="67" name="สี่เหลี่ยมผืนผ้า 66"/>
        <xdr:cNvSpPr/>
      </xdr:nvSpPr>
      <xdr:spPr>
        <a:xfrm>
          <a:off x="3417570" y="48928020"/>
          <a:ext cx="165735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1</xdr:col>
      <xdr:colOff>2419350</xdr:colOff>
      <xdr:row>76</xdr:row>
      <xdr:rowOff>171450</xdr:rowOff>
    </xdr:from>
    <xdr:to>
      <xdr:col>5</xdr:col>
      <xdr:colOff>438151</xdr:colOff>
      <xdr:row>76</xdr:row>
      <xdr:rowOff>247650</xdr:rowOff>
    </xdr:to>
    <xdr:sp macro="" textlink="">
      <xdr:nvSpPr>
        <xdr:cNvPr id="68" name="สี่เหลี่ยมผืนผ้า 67"/>
        <xdr:cNvSpPr/>
      </xdr:nvSpPr>
      <xdr:spPr>
        <a:xfrm>
          <a:off x="3394710" y="49381410"/>
          <a:ext cx="167640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77</xdr:row>
      <xdr:rowOff>190500</xdr:rowOff>
    </xdr:from>
    <xdr:to>
      <xdr:col>6</xdr:col>
      <xdr:colOff>1</xdr:colOff>
      <xdr:row>77</xdr:row>
      <xdr:rowOff>266700</xdr:rowOff>
    </xdr:to>
    <xdr:sp macro="" textlink="">
      <xdr:nvSpPr>
        <xdr:cNvPr id="69" name="สี่เหลี่ยมผืนผ้า 68"/>
        <xdr:cNvSpPr/>
      </xdr:nvSpPr>
      <xdr:spPr>
        <a:xfrm>
          <a:off x="3417570" y="49872900"/>
          <a:ext cx="1657351" cy="762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3</xdr:col>
      <xdr:colOff>9524</xdr:colOff>
      <xdr:row>78</xdr:row>
      <xdr:rowOff>276224</xdr:rowOff>
    </xdr:from>
    <xdr:to>
      <xdr:col>5</xdr:col>
      <xdr:colOff>457200</xdr:colOff>
      <xdr:row>78</xdr:row>
      <xdr:rowOff>323849</xdr:rowOff>
    </xdr:to>
    <xdr:sp macro="" textlink="">
      <xdr:nvSpPr>
        <xdr:cNvPr id="70" name="สี่เหลี่ยมผืนผ้า 69"/>
        <xdr:cNvSpPr/>
      </xdr:nvSpPr>
      <xdr:spPr>
        <a:xfrm>
          <a:off x="3796664" y="50431064"/>
          <a:ext cx="1278256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28574</xdr:colOff>
      <xdr:row>79</xdr:row>
      <xdr:rowOff>171449</xdr:rowOff>
    </xdr:from>
    <xdr:to>
      <xdr:col>6</xdr:col>
      <xdr:colOff>9525</xdr:colOff>
      <xdr:row>79</xdr:row>
      <xdr:rowOff>219074</xdr:rowOff>
    </xdr:to>
    <xdr:sp macro="" textlink="">
      <xdr:nvSpPr>
        <xdr:cNvPr id="71" name="สี่เหลี่ยมผืนผ้า 70"/>
        <xdr:cNvSpPr/>
      </xdr:nvSpPr>
      <xdr:spPr>
        <a:xfrm>
          <a:off x="3815714" y="51507389"/>
          <a:ext cx="1268731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19049</xdr:colOff>
      <xdr:row>80</xdr:row>
      <xdr:rowOff>266699</xdr:rowOff>
    </xdr:from>
    <xdr:to>
      <xdr:col>6</xdr:col>
      <xdr:colOff>0</xdr:colOff>
      <xdr:row>80</xdr:row>
      <xdr:rowOff>314324</xdr:rowOff>
    </xdr:to>
    <xdr:sp macro="" textlink="">
      <xdr:nvSpPr>
        <xdr:cNvPr id="72" name="สี่เหลี่ยมผืนผ้า 71"/>
        <xdr:cNvSpPr/>
      </xdr:nvSpPr>
      <xdr:spPr>
        <a:xfrm>
          <a:off x="3806189" y="52075079"/>
          <a:ext cx="1268731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19049</xdr:colOff>
      <xdr:row>81</xdr:row>
      <xdr:rowOff>209550</xdr:rowOff>
    </xdr:from>
    <xdr:to>
      <xdr:col>6</xdr:col>
      <xdr:colOff>0</xdr:colOff>
      <xdr:row>81</xdr:row>
      <xdr:rowOff>266699</xdr:rowOff>
    </xdr:to>
    <xdr:sp macro="" textlink="">
      <xdr:nvSpPr>
        <xdr:cNvPr id="73" name="สี่เหลี่ยมผืนผ้า 72"/>
        <xdr:cNvSpPr/>
      </xdr:nvSpPr>
      <xdr:spPr>
        <a:xfrm>
          <a:off x="4240529" y="52726590"/>
          <a:ext cx="834391" cy="5714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28574</xdr:colOff>
      <xdr:row>82</xdr:row>
      <xdr:rowOff>371474</xdr:rowOff>
    </xdr:from>
    <xdr:to>
      <xdr:col>6</xdr:col>
      <xdr:colOff>9525</xdr:colOff>
      <xdr:row>82</xdr:row>
      <xdr:rowOff>419099</xdr:rowOff>
    </xdr:to>
    <xdr:sp macro="" textlink="">
      <xdr:nvSpPr>
        <xdr:cNvPr id="74" name="สี่เหลี่ยมผืนผ้า 73"/>
        <xdr:cNvSpPr/>
      </xdr:nvSpPr>
      <xdr:spPr>
        <a:xfrm>
          <a:off x="3815714" y="53597174"/>
          <a:ext cx="1268731" cy="476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86</xdr:row>
      <xdr:rowOff>200024</xdr:rowOff>
    </xdr:from>
    <xdr:to>
      <xdr:col>5</xdr:col>
      <xdr:colOff>447675</xdr:colOff>
      <xdr:row>86</xdr:row>
      <xdr:rowOff>304799</xdr:rowOff>
    </xdr:to>
    <xdr:sp macro="" textlink="">
      <xdr:nvSpPr>
        <xdr:cNvPr id="75" name="สี่เหลี่ยมผืนผ้า 74"/>
        <xdr:cNvSpPr/>
      </xdr:nvSpPr>
      <xdr:spPr>
        <a:xfrm flipV="1">
          <a:off x="3417570" y="56054624"/>
          <a:ext cx="165544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28575</xdr:colOff>
      <xdr:row>85</xdr:row>
      <xdr:rowOff>190499</xdr:rowOff>
    </xdr:from>
    <xdr:to>
      <xdr:col>5</xdr:col>
      <xdr:colOff>457200</xdr:colOff>
      <xdr:row>85</xdr:row>
      <xdr:rowOff>285748</xdr:rowOff>
    </xdr:to>
    <xdr:sp macro="" textlink="">
      <xdr:nvSpPr>
        <xdr:cNvPr id="76" name="สี่เหลี่ยมผืนผ้า 75"/>
        <xdr:cNvSpPr/>
      </xdr:nvSpPr>
      <xdr:spPr>
        <a:xfrm flipV="1">
          <a:off x="3815715" y="55572659"/>
          <a:ext cx="1259205" cy="9524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28574</xdr:colOff>
      <xdr:row>84</xdr:row>
      <xdr:rowOff>380999</xdr:rowOff>
    </xdr:from>
    <xdr:to>
      <xdr:col>5</xdr:col>
      <xdr:colOff>438149</xdr:colOff>
      <xdr:row>84</xdr:row>
      <xdr:rowOff>485772</xdr:rowOff>
    </xdr:to>
    <xdr:sp macro="" textlink="">
      <xdr:nvSpPr>
        <xdr:cNvPr id="77" name="สี่เหลี่ยมผืนผ้า 76"/>
        <xdr:cNvSpPr/>
      </xdr:nvSpPr>
      <xdr:spPr>
        <a:xfrm flipV="1">
          <a:off x="3427094" y="54818279"/>
          <a:ext cx="1651635" cy="10477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88</xdr:row>
      <xdr:rowOff>390524</xdr:rowOff>
    </xdr:from>
    <xdr:to>
      <xdr:col>5</xdr:col>
      <xdr:colOff>457200</xdr:colOff>
      <xdr:row>88</xdr:row>
      <xdr:rowOff>495299</xdr:rowOff>
    </xdr:to>
    <xdr:sp macro="" textlink="">
      <xdr:nvSpPr>
        <xdr:cNvPr id="78" name="สี่เหลี่ยมผืนผ้า 77"/>
        <xdr:cNvSpPr/>
      </xdr:nvSpPr>
      <xdr:spPr>
        <a:xfrm flipV="1">
          <a:off x="3427095" y="57220484"/>
          <a:ext cx="164782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19050</xdr:colOff>
      <xdr:row>89</xdr:row>
      <xdr:rowOff>314324</xdr:rowOff>
    </xdr:from>
    <xdr:to>
      <xdr:col>5</xdr:col>
      <xdr:colOff>447675</xdr:colOff>
      <xdr:row>89</xdr:row>
      <xdr:rowOff>419099</xdr:rowOff>
    </xdr:to>
    <xdr:sp macro="" textlink="">
      <xdr:nvSpPr>
        <xdr:cNvPr id="79" name="สี่เหลี่ยมผืนผ้า 78"/>
        <xdr:cNvSpPr/>
      </xdr:nvSpPr>
      <xdr:spPr>
        <a:xfrm flipV="1">
          <a:off x="3417570" y="58089164"/>
          <a:ext cx="165544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38100</xdr:colOff>
      <xdr:row>90</xdr:row>
      <xdr:rowOff>266699</xdr:rowOff>
    </xdr:from>
    <xdr:to>
      <xdr:col>6</xdr:col>
      <xdr:colOff>0</xdr:colOff>
      <xdr:row>90</xdr:row>
      <xdr:rowOff>371474</xdr:rowOff>
    </xdr:to>
    <xdr:sp macro="" textlink="">
      <xdr:nvSpPr>
        <xdr:cNvPr id="80" name="สี่เหลี่ยมผืนผ้า 79"/>
        <xdr:cNvSpPr/>
      </xdr:nvSpPr>
      <xdr:spPr>
        <a:xfrm flipV="1">
          <a:off x="3436620" y="58986419"/>
          <a:ext cx="1638300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28575</xdr:colOff>
      <xdr:row>91</xdr:row>
      <xdr:rowOff>228599</xdr:rowOff>
    </xdr:from>
    <xdr:to>
      <xdr:col>5</xdr:col>
      <xdr:colOff>457200</xdr:colOff>
      <xdr:row>91</xdr:row>
      <xdr:rowOff>333374</xdr:rowOff>
    </xdr:to>
    <xdr:sp macro="" textlink="">
      <xdr:nvSpPr>
        <xdr:cNvPr id="81" name="สี่เหลี่ยมผืนผ้า 80"/>
        <xdr:cNvSpPr/>
      </xdr:nvSpPr>
      <xdr:spPr>
        <a:xfrm flipV="1">
          <a:off x="3427095" y="59893199"/>
          <a:ext cx="1647825" cy="10477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274320</xdr:colOff>
      <xdr:row>38</xdr:row>
      <xdr:rowOff>104775</xdr:rowOff>
    </xdr:to>
    <xdr:pic>
      <xdr:nvPicPr>
        <xdr:cNvPr id="2" name="รูปภาพ 1" descr="ภาพนิ่ง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66700"/>
          <a:ext cx="6903720" cy="10725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45719</xdr:colOff>
      <xdr:row>2</xdr:row>
      <xdr:rowOff>60960</xdr:rowOff>
    </xdr:from>
    <xdr:ext cx="8041005" cy="1844040"/>
    <xdr:sp macro="" textlink="">
      <xdr:nvSpPr>
        <xdr:cNvPr id="2" name="TextBox 1"/>
        <xdr:cNvSpPr txBox="1"/>
      </xdr:nvSpPr>
      <xdr:spPr>
        <a:xfrm>
          <a:off x="45719" y="622935"/>
          <a:ext cx="8041005" cy="1844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วิสัยทัศน์การจัดการความรู้ของ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เป็นองค์กรแห่งการเรียนรู้เพื่อพัฒนาการปฏิบัติงานของ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พันธกิจ (ยุทธศาสตร์)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.สร้างคน สร้างระบบ สร้างบรรยากาศการเรียนรู้ให้เกิดขึ้นในองค์กร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.สร้างและปรับปรุงกระบวนการจัดการความรู้ อย่างเป็นระบบทั่วทั้งองค์กร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.พัฒนาการจัดการความรู้ให้เกิดนวัตกรรมเพื่อพัฒนาการปฏิบัติงาน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4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.สร้างความยั่งยืนให้เป็นองค์กรแห่งการเรียนรู้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โดยพัฒนา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ให้เข้าสู่งานประจำ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45719</xdr:colOff>
      <xdr:row>2</xdr:row>
      <xdr:rowOff>60960</xdr:rowOff>
    </xdr:from>
    <xdr:ext cx="8669655" cy="1844040"/>
    <xdr:sp macro="" textlink="">
      <xdr:nvSpPr>
        <xdr:cNvPr id="2" name="TextBox 1"/>
        <xdr:cNvSpPr txBox="1"/>
      </xdr:nvSpPr>
      <xdr:spPr>
        <a:xfrm>
          <a:off x="45719" y="622935"/>
          <a:ext cx="8669655" cy="18440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400">
              <a:latin typeface="TH SarabunPSK" pitchFamily="34" charset="-34"/>
              <a:cs typeface="TH SarabunPSK" pitchFamily="34" charset="-34"/>
            </a:rPr>
            <a:t>วิสัยทัศน์การจัดการความรู้ของ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เป็นองค์กรแห่งการเรียนรู้เพื่อพัฒนาการปฏิบัติงานของ ชย.ทร.</a:t>
          </a:r>
        </a:p>
        <a:p>
          <a:r>
            <a:rPr lang="th-TH" sz="1400" baseline="0">
              <a:latin typeface="TH SarabunPSK" pitchFamily="34" charset="-34"/>
              <a:cs typeface="TH SarabunPSK" pitchFamily="34" charset="-34"/>
            </a:rPr>
            <a:t>พันธกิจ (ยุทธศาสตร์)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.สร้างคน สร้างระบบ สร้างบรรยากาศการเรียนรู้ให้เกิดขึ้นในองค์กร</a:t>
          </a:r>
        </a:p>
        <a:p>
          <a:r>
            <a:rPr lang="en-US" sz="1400" baseline="0">
              <a:latin typeface="TH SarabunPSK" pitchFamily="34" charset="-34"/>
              <a:cs typeface="TH SarabunPSK" pitchFamily="34" charset="-34"/>
            </a:rPr>
            <a:t>2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.สร้างและปรับปรุงกระบวนการจัดการความรู้ อย่างเป็นระบบทั่วทั้งองค์กร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3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.พัฒนาการจัดการความรู้ให้เกิดนวัตกรรมเพื่อพัฒนาการปฏิบัติงาน</a:t>
          </a:r>
        </a:p>
        <a:p>
          <a:r>
            <a:rPr lang="en-US" sz="1400">
              <a:latin typeface="TH SarabunPSK" pitchFamily="34" charset="-34"/>
              <a:cs typeface="TH SarabunPSK" pitchFamily="34" charset="-34"/>
            </a:rPr>
            <a:t>4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.สร้างความยั่งยืนให้เป็นองค์กรแห่งการเรียนรู้</a:t>
          </a:r>
          <a:r>
            <a:rPr lang="th-TH" sz="1400" baseline="0">
              <a:latin typeface="TH SarabunPSK" pitchFamily="34" charset="-34"/>
              <a:cs typeface="TH SarabunPSK" pitchFamily="34" charset="-34"/>
            </a:rPr>
            <a:t> โดยพัฒนา</a:t>
          </a:r>
          <a:r>
            <a:rPr lang="th-TH" sz="1400">
              <a:latin typeface="TH SarabunPSK" pitchFamily="34" charset="-34"/>
              <a:cs typeface="TH SarabunPSK" pitchFamily="34" charset="-34"/>
            </a:rPr>
            <a:t>ให้เข้าสู่งานประจำ</a:t>
          </a:r>
        </a:p>
      </xdr:txBody>
    </xdr:sp>
    <xdr:clientData/>
  </xdr:oneCellAnchor>
  <xdr:twoCellAnchor>
    <xdr:from>
      <xdr:col>2</xdr:col>
      <xdr:colOff>1</xdr:colOff>
      <xdr:row>17</xdr:row>
      <xdr:rowOff>182880</xdr:rowOff>
    </xdr:from>
    <xdr:to>
      <xdr:col>2</xdr:col>
      <xdr:colOff>266700</xdr:colOff>
      <xdr:row>17</xdr:row>
      <xdr:rowOff>297180</xdr:rowOff>
    </xdr:to>
    <xdr:sp macro="" textlink="">
      <xdr:nvSpPr>
        <xdr:cNvPr id="3" name="สี่เหลี่ยมผืนผ้า 2"/>
        <xdr:cNvSpPr/>
      </xdr:nvSpPr>
      <xdr:spPr>
        <a:xfrm>
          <a:off x="3733801" y="6149340"/>
          <a:ext cx="266699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160021</xdr:colOff>
      <xdr:row>18</xdr:row>
      <xdr:rowOff>152400</xdr:rowOff>
    </xdr:from>
    <xdr:to>
      <xdr:col>2</xdr:col>
      <xdr:colOff>426720</xdr:colOff>
      <xdr:row>18</xdr:row>
      <xdr:rowOff>266700</xdr:rowOff>
    </xdr:to>
    <xdr:sp macro="" textlink="">
      <xdr:nvSpPr>
        <xdr:cNvPr id="4" name="สี่เหลี่ยมผืนผ้า 3"/>
        <xdr:cNvSpPr/>
      </xdr:nvSpPr>
      <xdr:spPr>
        <a:xfrm>
          <a:off x="3893821" y="6827520"/>
          <a:ext cx="266699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7621</xdr:colOff>
      <xdr:row>20</xdr:row>
      <xdr:rowOff>137160</xdr:rowOff>
    </xdr:from>
    <xdr:to>
      <xdr:col>2</xdr:col>
      <xdr:colOff>274320</xdr:colOff>
      <xdr:row>20</xdr:row>
      <xdr:rowOff>251460</xdr:rowOff>
    </xdr:to>
    <xdr:sp macro="" textlink="">
      <xdr:nvSpPr>
        <xdr:cNvPr id="5" name="สี่เหลี่ยมผืนผ้า 4"/>
        <xdr:cNvSpPr/>
      </xdr:nvSpPr>
      <xdr:spPr>
        <a:xfrm>
          <a:off x="3741421" y="8328660"/>
          <a:ext cx="266699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15241</xdr:colOff>
      <xdr:row>23</xdr:row>
      <xdr:rowOff>220980</xdr:rowOff>
    </xdr:from>
    <xdr:to>
      <xdr:col>2</xdr:col>
      <xdr:colOff>144781</xdr:colOff>
      <xdr:row>23</xdr:row>
      <xdr:rowOff>350520</xdr:rowOff>
    </xdr:to>
    <xdr:sp macro="" textlink="">
      <xdr:nvSpPr>
        <xdr:cNvPr id="6" name="สี่เหลี่ยมผืนผ้า 5"/>
        <xdr:cNvSpPr/>
      </xdr:nvSpPr>
      <xdr:spPr>
        <a:xfrm>
          <a:off x="3749041" y="105689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7621</xdr:colOff>
      <xdr:row>24</xdr:row>
      <xdr:rowOff>99060</xdr:rowOff>
    </xdr:from>
    <xdr:to>
      <xdr:col>2</xdr:col>
      <xdr:colOff>137161</xdr:colOff>
      <xdr:row>24</xdr:row>
      <xdr:rowOff>228600</xdr:rowOff>
    </xdr:to>
    <xdr:sp macro="" textlink="">
      <xdr:nvSpPr>
        <xdr:cNvPr id="7" name="สี่เหลี่ยมผืนผ้า 6"/>
        <xdr:cNvSpPr/>
      </xdr:nvSpPr>
      <xdr:spPr>
        <a:xfrm>
          <a:off x="3741421" y="118643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15241</xdr:colOff>
      <xdr:row>24</xdr:row>
      <xdr:rowOff>83820</xdr:rowOff>
    </xdr:from>
    <xdr:to>
      <xdr:col>3</xdr:col>
      <xdr:colOff>144781</xdr:colOff>
      <xdr:row>24</xdr:row>
      <xdr:rowOff>213360</xdr:rowOff>
    </xdr:to>
    <xdr:sp macro="" textlink="">
      <xdr:nvSpPr>
        <xdr:cNvPr id="8" name="สี่เหลี่ยมผืนผ้า 7"/>
        <xdr:cNvSpPr/>
      </xdr:nvSpPr>
      <xdr:spPr>
        <a:xfrm>
          <a:off x="4191001" y="118491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15241</xdr:colOff>
      <xdr:row>24</xdr:row>
      <xdr:rowOff>99060</xdr:rowOff>
    </xdr:from>
    <xdr:to>
      <xdr:col>4</xdr:col>
      <xdr:colOff>144781</xdr:colOff>
      <xdr:row>24</xdr:row>
      <xdr:rowOff>228600</xdr:rowOff>
    </xdr:to>
    <xdr:sp macro="" textlink="">
      <xdr:nvSpPr>
        <xdr:cNvPr id="9" name="สี่เหลี่ยมผืนผ้า 8"/>
        <xdr:cNvSpPr/>
      </xdr:nvSpPr>
      <xdr:spPr>
        <a:xfrm>
          <a:off x="4610101" y="118643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22861</xdr:colOff>
      <xdr:row>24</xdr:row>
      <xdr:rowOff>99060</xdr:rowOff>
    </xdr:from>
    <xdr:to>
      <xdr:col>6</xdr:col>
      <xdr:colOff>152401</xdr:colOff>
      <xdr:row>24</xdr:row>
      <xdr:rowOff>228600</xdr:rowOff>
    </xdr:to>
    <xdr:sp macro="" textlink="">
      <xdr:nvSpPr>
        <xdr:cNvPr id="10" name="สี่เหลี่ยมผืนผ้า 9"/>
        <xdr:cNvSpPr/>
      </xdr:nvSpPr>
      <xdr:spPr>
        <a:xfrm>
          <a:off x="5006341" y="118643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25</xdr:row>
      <xdr:rowOff>76200</xdr:rowOff>
    </xdr:from>
    <xdr:to>
      <xdr:col>2</xdr:col>
      <xdr:colOff>129540</xdr:colOff>
      <xdr:row>25</xdr:row>
      <xdr:rowOff>205740</xdr:rowOff>
    </xdr:to>
    <xdr:sp macro="" textlink="">
      <xdr:nvSpPr>
        <xdr:cNvPr id="11" name="สี่เหลี่ยมผืนผ้า 10"/>
        <xdr:cNvSpPr/>
      </xdr:nvSpPr>
      <xdr:spPr>
        <a:xfrm>
          <a:off x="3733800" y="12550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7620</xdr:colOff>
      <xdr:row>25</xdr:row>
      <xdr:rowOff>60960</xdr:rowOff>
    </xdr:from>
    <xdr:to>
      <xdr:col>3</xdr:col>
      <xdr:colOff>137160</xdr:colOff>
      <xdr:row>25</xdr:row>
      <xdr:rowOff>190500</xdr:rowOff>
    </xdr:to>
    <xdr:sp macro="" textlink="">
      <xdr:nvSpPr>
        <xdr:cNvPr id="12" name="สี่เหลี่ยมผืนผ้า 11"/>
        <xdr:cNvSpPr/>
      </xdr:nvSpPr>
      <xdr:spPr>
        <a:xfrm>
          <a:off x="4183380" y="12534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25</xdr:row>
      <xdr:rowOff>76200</xdr:rowOff>
    </xdr:from>
    <xdr:to>
      <xdr:col>4</xdr:col>
      <xdr:colOff>137160</xdr:colOff>
      <xdr:row>25</xdr:row>
      <xdr:rowOff>205740</xdr:rowOff>
    </xdr:to>
    <xdr:sp macro="" textlink="">
      <xdr:nvSpPr>
        <xdr:cNvPr id="13" name="สี่เหลี่ยมผืนผ้า 12"/>
        <xdr:cNvSpPr/>
      </xdr:nvSpPr>
      <xdr:spPr>
        <a:xfrm>
          <a:off x="4602480" y="12550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15240</xdr:colOff>
      <xdr:row>25</xdr:row>
      <xdr:rowOff>76200</xdr:rowOff>
    </xdr:from>
    <xdr:to>
      <xdr:col>6</xdr:col>
      <xdr:colOff>144780</xdr:colOff>
      <xdr:row>25</xdr:row>
      <xdr:rowOff>205740</xdr:rowOff>
    </xdr:to>
    <xdr:sp macro="" textlink="">
      <xdr:nvSpPr>
        <xdr:cNvPr id="14" name="สี่เหลี่ยมผืนผ้า 13"/>
        <xdr:cNvSpPr/>
      </xdr:nvSpPr>
      <xdr:spPr>
        <a:xfrm>
          <a:off x="4998720" y="12550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304800</xdr:colOff>
      <xdr:row>26</xdr:row>
      <xdr:rowOff>114300</xdr:rowOff>
    </xdr:from>
    <xdr:to>
      <xdr:col>2</xdr:col>
      <xdr:colOff>434340</xdr:colOff>
      <xdr:row>26</xdr:row>
      <xdr:rowOff>243840</xdr:rowOff>
    </xdr:to>
    <xdr:sp macro="" textlink="">
      <xdr:nvSpPr>
        <xdr:cNvPr id="15" name="สี่เหลี่ยมผืนผ้า 14"/>
        <xdr:cNvSpPr/>
      </xdr:nvSpPr>
      <xdr:spPr>
        <a:xfrm>
          <a:off x="4038600" y="13014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289560</xdr:colOff>
      <xdr:row>26</xdr:row>
      <xdr:rowOff>114300</xdr:rowOff>
    </xdr:from>
    <xdr:to>
      <xdr:col>4</xdr:col>
      <xdr:colOff>0</xdr:colOff>
      <xdr:row>26</xdr:row>
      <xdr:rowOff>243840</xdr:rowOff>
    </xdr:to>
    <xdr:sp macro="" textlink="">
      <xdr:nvSpPr>
        <xdr:cNvPr id="16" name="สี่เหลี่ยมผืนผ้า 15"/>
        <xdr:cNvSpPr/>
      </xdr:nvSpPr>
      <xdr:spPr>
        <a:xfrm>
          <a:off x="4465320" y="13014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236220</xdr:colOff>
      <xdr:row>26</xdr:row>
      <xdr:rowOff>121920</xdr:rowOff>
    </xdr:from>
    <xdr:to>
      <xdr:col>4</xdr:col>
      <xdr:colOff>365760</xdr:colOff>
      <xdr:row>26</xdr:row>
      <xdr:rowOff>251460</xdr:rowOff>
    </xdr:to>
    <xdr:sp macro="" textlink="">
      <xdr:nvSpPr>
        <xdr:cNvPr id="17" name="สี่เหลี่ยมผืนผ้า 16"/>
        <xdr:cNvSpPr/>
      </xdr:nvSpPr>
      <xdr:spPr>
        <a:xfrm>
          <a:off x="4831080" y="13022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243840</xdr:colOff>
      <xdr:row>26</xdr:row>
      <xdr:rowOff>121920</xdr:rowOff>
    </xdr:from>
    <xdr:to>
      <xdr:col>6</xdr:col>
      <xdr:colOff>373380</xdr:colOff>
      <xdr:row>26</xdr:row>
      <xdr:rowOff>251460</xdr:rowOff>
    </xdr:to>
    <xdr:sp macro="" textlink="">
      <xdr:nvSpPr>
        <xdr:cNvPr id="18" name="สี่เหลี่ยมผืนผ้า 17"/>
        <xdr:cNvSpPr/>
      </xdr:nvSpPr>
      <xdr:spPr>
        <a:xfrm>
          <a:off x="5227320" y="13022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28</xdr:row>
      <xdr:rowOff>91440</xdr:rowOff>
    </xdr:from>
    <xdr:to>
      <xdr:col>2</xdr:col>
      <xdr:colOff>129540</xdr:colOff>
      <xdr:row>28</xdr:row>
      <xdr:rowOff>220980</xdr:rowOff>
    </xdr:to>
    <xdr:sp macro="" textlink="">
      <xdr:nvSpPr>
        <xdr:cNvPr id="19" name="สี่เหลี่ยมผืนผ้า 18"/>
        <xdr:cNvSpPr/>
      </xdr:nvSpPr>
      <xdr:spPr>
        <a:xfrm>
          <a:off x="3733800" y="14881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76200</xdr:colOff>
      <xdr:row>29</xdr:row>
      <xdr:rowOff>68580</xdr:rowOff>
    </xdr:from>
    <xdr:to>
      <xdr:col>2</xdr:col>
      <xdr:colOff>205740</xdr:colOff>
      <xdr:row>29</xdr:row>
      <xdr:rowOff>198120</xdr:rowOff>
    </xdr:to>
    <xdr:sp macro="" textlink="">
      <xdr:nvSpPr>
        <xdr:cNvPr id="20" name="สี่เหลี่ยมผืนผ้า 19"/>
        <xdr:cNvSpPr/>
      </xdr:nvSpPr>
      <xdr:spPr>
        <a:xfrm>
          <a:off x="3810000" y="153314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304800</xdr:colOff>
      <xdr:row>30</xdr:row>
      <xdr:rowOff>106680</xdr:rowOff>
    </xdr:from>
    <xdr:to>
      <xdr:col>2</xdr:col>
      <xdr:colOff>434340</xdr:colOff>
      <xdr:row>30</xdr:row>
      <xdr:rowOff>236220</xdr:rowOff>
    </xdr:to>
    <xdr:sp macro="" textlink="">
      <xdr:nvSpPr>
        <xdr:cNvPr id="24" name="สี่เหลี่ยมผืนผ้า 23"/>
        <xdr:cNvSpPr/>
      </xdr:nvSpPr>
      <xdr:spPr>
        <a:xfrm>
          <a:off x="4038600" y="15841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274320</xdr:colOff>
      <xdr:row>30</xdr:row>
      <xdr:rowOff>91440</xdr:rowOff>
    </xdr:from>
    <xdr:to>
      <xdr:col>3</xdr:col>
      <xdr:colOff>403860</xdr:colOff>
      <xdr:row>30</xdr:row>
      <xdr:rowOff>220980</xdr:rowOff>
    </xdr:to>
    <xdr:sp macro="" textlink="">
      <xdr:nvSpPr>
        <xdr:cNvPr id="25" name="สี่เหลี่ยมผืนผ้า 24"/>
        <xdr:cNvSpPr/>
      </xdr:nvSpPr>
      <xdr:spPr>
        <a:xfrm>
          <a:off x="4450080" y="158267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243840</xdr:colOff>
      <xdr:row>30</xdr:row>
      <xdr:rowOff>106680</xdr:rowOff>
    </xdr:from>
    <xdr:to>
      <xdr:col>4</xdr:col>
      <xdr:colOff>373380</xdr:colOff>
      <xdr:row>30</xdr:row>
      <xdr:rowOff>236220</xdr:rowOff>
    </xdr:to>
    <xdr:sp macro="" textlink="">
      <xdr:nvSpPr>
        <xdr:cNvPr id="26" name="สี่เหลี่ยมผืนผ้า 25"/>
        <xdr:cNvSpPr/>
      </xdr:nvSpPr>
      <xdr:spPr>
        <a:xfrm>
          <a:off x="4838700" y="15841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251460</xdr:colOff>
      <xdr:row>30</xdr:row>
      <xdr:rowOff>106680</xdr:rowOff>
    </xdr:from>
    <xdr:to>
      <xdr:col>6</xdr:col>
      <xdr:colOff>381000</xdr:colOff>
      <xdr:row>30</xdr:row>
      <xdr:rowOff>236220</xdr:rowOff>
    </xdr:to>
    <xdr:sp macro="" textlink="">
      <xdr:nvSpPr>
        <xdr:cNvPr id="27" name="สี่เหลี่ยมผืนผ้า 26"/>
        <xdr:cNvSpPr/>
      </xdr:nvSpPr>
      <xdr:spPr>
        <a:xfrm>
          <a:off x="5234940" y="15841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99060</xdr:colOff>
      <xdr:row>31</xdr:row>
      <xdr:rowOff>83820</xdr:rowOff>
    </xdr:from>
    <xdr:to>
      <xdr:col>2</xdr:col>
      <xdr:colOff>228600</xdr:colOff>
      <xdr:row>31</xdr:row>
      <xdr:rowOff>213360</xdr:rowOff>
    </xdr:to>
    <xdr:sp macro="" textlink="">
      <xdr:nvSpPr>
        <xdr:cNvPr id="28" name="สี่เหลี่ยมผืนผ้า 27"/>
        <xdr:cNvSpPr/>
      </xdr:nvSpPr>
      <xdr:spPr>
        <a:xfrm>
          <a:off x="3832860" y="16291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106680</xdr:colOff>
      <xdr:row>31</xdr:row>
      <xdr:rowOff>68580</xdr:rowOff>
    </xdr:from>
    <xdr:to>
      <xdr:col>3</xdr:col>
      <xdr:colOff>236220</xdr:colOff>
      <xdr:row>31</xdr:row>
      <xdr:rowOff>198120</xdr:rowOff>
    </xdr:to>
    <xdr:sp macro="" textlink="">
      <xdr:nvSpPr>
        <xdr:cNvPr id="29" name="สี่เหลี่ยมผืนผ้า 28"/>
        <xdr:cNvSpPr/>
      </xdr:nvSpPr>
      <xdr:spPr>
        <a:xfrm>
          <a:off x="4282440" y="162763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106680</xdr:colOff>
      <xdr:row>31</xdr:row>
      <xdr:rowOff>83820</xdr:rowOff>
    </xdr:from>
    <xdr:to>
      <xdr:col>4</xdr:col>
      <xdr:colOff>236220</xdr:colOff>
      <xdr:row>31</xdr:row>
      <xdr:rowOff>213360</xdr:rowOff>
    </xdr:to>
    <xdr:sp macro="" textlink="">
      <xdr:nvSpPr>
        <xdr:cNvPr id="30" name="สี่เหลี่ยมผืนผ้า 29"/>
        <xdr:cNvSpPr/>
      </xdr:nvSpPr>
      <xdr:spPr>
        <a:xfrm>
          <a:off x="4701540" y="16291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114300</xdr:colOff>
      <xdr:row>31</xdr:row>
      <xdr:rowOff>83820</xdr:rowOff>
    </xdr:from>
    <xdr:to>
      <xdr:col>6</xdr:col>
      <xdr:colOff>243840</xdr:colOff>
      <xdr:row>31</xdr:row>
      <xdr:rowOff>213360</xdr:rowOff>
    </xdr:to>
    <xdr:sp macro="" textlink="">
      <xdr:nvSpPr>
        <xdr:cNvPr id="31" name="สี่เหลี่ยมผืนผ้า 30"/>
        <xdr:cNvSpPr/>
      </xdr:nvSpPr>
      <xdr:spPr>
        <a:xfrm>
          <a:off x="5097780" y="16291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22860</xdr:colOff>
      <xdr:row>38</xdr:row>
      <xdr:rowOff>91440</xdr:rowOff>
    </xdr:from>
    <xdr:to>
      <xdr:col>2</xdr:col>
      <xdr:colOff>152400</xdr:colOff>
      <xdr:row>38</xdr:row>
      <xdr:rowOff>220980</xdr:rowOff>
    </xdr:to>
    <xdr:sp macro="" textlink="">
      <xdr:nvSpPr>
        <xdr:cNvPr id="32" name="สี่เหลี่ยมผืนผ้า 31"/>
        <xdr:cNvSpPr/>
      </xdr:nvSpPr>
      <xdr:spPr>
        <a:xfrm>
          <a:off x="3756660" y="214960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30480</xdr:colOff>
      <xdr:row>38</xdr:row>
      <xdr:rowOff>76200</xdr:rowOff>
    </xdr:from>
    <xdr:to>
      <xdr:col>3</xdr:col>
      <xdr:colOff>160020</xdr:colOff>
      <xdr:row>38</xdr:row>
      <xdr:rowOff>205740</xdr:rowOff>
    </xdr:to>
    <xdr:sp macro="" textlink="">
      <xdr:nvSpPr>
        <xdr:cNvPr id="33" name="สี่เหลี่ยมผืนผ้า 32"/>
        <xdr:cNvSpPr/>
      </xdr:nvSpPr>
      <xdr:spPr>
        <a:xfrm>
          <a:off x="4206240" y="214807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30480</xdr:colOff>
      <xdr:row>38</xdr:row>
      <xdr:rowOff>91440</xdr:rowOff>
    </xdr:from>
    <xdr:to>
      <xdr:col>4</xdr:col>
      <xdr:colOff>160020</xdr:colOff>
      <xdr:row>38</xdr:row>
      <xdr:rowOff>220980</xdr:rowOff>
    </xdr:to>
    <xdr:sp macro="" textlink="">
      <xdr:nvSpPr>
        <xdr:cNvPr id="34" name="สี่เหลี่ยมผืนผ้า 33"/>
        <xdr:cNvSpPr/>
      </xdr:nvSpPr>
      <xdr:spPr>
        <a:xfrm>
          <a:off x="4625340" y="214960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38100</xdr:colOff>
      <xdr:row>38</xdr:row>
      <xdr:rowOff>91440</xdr:rowOff>
    </xdr:from>
    <xdr:to>
      <xdr:col>6</xdr:col>
      <xdr:colOff>167640</xdr:colOff>
      <xdr:row>38</xdr:row>
      <xdr:rowOff>220980</xdr:rowOff>
    </xdr:to>
    <xdr:sp macro="" textlink="">
      <xdr:nvSpPr>
        <xdr:cNvPr id="35" name="สี่เหลี่ยมผืนผ้า 34"/>
        <xdr:cNvSpPr/>
      </xdr:nvSpPr>
      <xdr:spPr>
        <a:xfrm>
          <a:off x="5021580" y="214960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114300</xdr:colOff>
      <xdr:row>39</xdr:row>
      <xdr:rowOff>83820</xdr:rowOff>
    </xdr:from>
    <xdr:to>
      <xdr:col>2</xdr:col>
      <xdr:colOff>243840</xdr:colOff>
      <xdr:row>39</xdr:row>
      <xdr:rowOff>213360</xdr:rowOff>
    </xdr:to>
    <xdr:sp macro="" textlink="">
      <xdr:nvSpPr>
        <xdr:cNvPr id="36" name="สี่เหลี่ยมผืนผ้า 35"/>
        <xdr:cNvSpPr/>
      </xdr:nvSpPr>
      <xdr:spPr>
        <a:xfrm>
          <a:off x="3848100" y="221970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121920</xdr:colOff>
      <xdr:row>39</xdr:row>
      <xdr:rowOff>68580</xdr:rowOff>
    </xdr:from>
    <xdr:to>
      <xdr:col>3</xdr:col>
      <xdr:colOff>251460</xdr:colOff>
      <xdr:row>39</xdr:row>
      <xdr:rowOff>198120</xdr:rowOff>
    </xdr:to>
    <xdr:sp macro="" textlink="">
      <xdr:nvSpPr>
        <xdr:cNvPr id="37" name="สี่เหลี่ยมผืนผ้า 36"/>
        <xdr:cNvSpPr/>
      </xdr:nvSpPr>
      <xdr:spPr>
        <a:xfrm>
          <a:off x="4297680" y="221818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137160</xdr:colOff>
      <xdr:row>40</xdr:row>
      <xdr:rowOff>99060</xdr:rowOff>
    </xdr:from>
    <xdr:to>
      <xdr:col>3</xdr:col>
      <xdr:colOff>266700</xdr:colOff>
      <xdr:row>40</xdr:row>
      <xdr:rowOff>228600</xdr:rowOff>
    </xdr:to>
    <xdr:sp macro="" textlink="">
      <xdr:nvSpPr>
        <xdr:cNvPr id="40" name="สี่เหลี่ยมผืนผ้า 39"/>
        <xdr:cNvSpPr/>
      </xdr:nvSpPr>
      <xdr:spPr>
        <a:xfrm>
          <a:off x="4312920" y="22920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167640</xdr:colOff>
      <xdr:row>40</xdr:row>
      <xdr:rowOff>83820</xdr:rowOff>
    </xdr:from>
    <xdr:to>
      <xdr:col>4</xdr:col>
      <xdr:colOff>297180</xdr:colOff>
      <xdr:row>40</xdr:row>
      <xdr:rowOff>213360</xdr:rowOff>
    </xdr:to>
    <xdr:sp macro="" textlink="">
      <xdr:nvSpPr>
        <xdr:cNvPr id="41" name="สี่เหลี่ยมผืนผ้า 40"/>
        <xdr:cNvSpPr/>
      </xdr:nvSpPr>
      <xdr:spPr>
        <a:xfrm>
          <a:off x="4762500" y="229057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137160</xdr:colOff>
      <xdr:row>41</xdr:row>
      <xdr:rowOff>129540</xdr:rowOff>
    </xdr:from>
    <xdr:to>
      <xdr:col>4</xdr:col>
      <xdr:colOff>266700</xdr:colOff>
      <xdr:row>41</xdr:row>
      <xdr:rowOff>259080</xdr:rowOff>
    </xdr:to>
    <xdr:sp macro="" textlink="">
      <xdr:nvSpPr>
        <xdr:cNvPr id="42" name="สี่เหลี่ยมผืนผ้า 41"/>
        <xdr:cNvSpPr/>
      </xdr:nvSpPr>
      <xdr:spPr>
        <a:xfrm>
          <a:off x="4732020" y="236601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83820</xdr:colOff>
      <xdr:row>41</xdr:row>
      <xdr:rowOff>114300</xdr:rowOff>
    </xdr:from>
    <xdr:to>
      <xdr:col>6</xdr:col>
      <xdr:colOff>213360</xdr:colOff>
      <xdr:row>41</xdr:row>
      <xdr:rowOff>243840</xdr:rowOff>
    </xdr:to>
    <xdr:sp macro="" textlink="">
      <xdr:nvSpPr>
        <xdr:cNvPr id="43" name="สี่เหลี่ยมผืนผ้า 42"/>
        <xdr:cNvSpPr/>
      </xdr:nvSpPr>
      <xdr:spPr>
        <a:xfrm>
          <a:off x="5067300" y="23644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91440</xdr:colOff>
      <xdr:row>42</xdr:row>
      <xdr:rowOff>129540</xdr:rowOff>
    </xdr:from>
    <xdr:to>
      <xdr:col>3</xdr:col>
      <xdr:colOff>220980</xdr:colOff>
      <xdr:row>42</xdr:row>
      <xdr:rowOff>259080</xdr:rowOff>
    </xdr:to>
    <xdr:sp macro="" textlink="">
      <xdr:nvSpPr>
        <xdr:cNvPr id="44" name="สี่เหลี่ยมผืนผ้า 43"/>
        <xdr:cNvSpPr/>
      </xdr:nvSpPr>
      <xdr:spPr>
        <a:xfrm>
          <a:off x="4267200" y="243687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121920</xdr:colOff>
      <xdr:row>42</xdr:row>
      <xdr:rowOff>114300</xdr:rowOff>
    </xdr:from>
    <xdr:to>
      <xdr:col>4</xdr:col>
      <xdr:colOff>251460</xdr:colOff>
      <xdr:row>42</xdr:row>
      <xdr:rowOff>243840</xdr:rowOff>
    </xdr:to>
    <xdr:sp macro="" textlink="">
      <xdr:nvSpPr>
        <xdr:cNvPr id="45" name="สี่เหลี่ยมผืนผ้า 44"/>
        <xdr:cNvSpPr/>
      </xdr:nvSpPr>
      <xdr:spPr>
        <a:xfrm>
          <a:off x="4716780" y="243535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121920</xdr:colOff>
      <xdr:row>42</xdr:row>
      <xdr:rowOff>121920</xdr:rowOff>
    </xdr:from>
    <xdr:to>
      <xdr:col>6</xdr:col>
      <xdr:colOff>251460</xdr:colOff>
      <xdr:row>42</xdr:row>
      <xdr:rowOff>251460</xdr:rowOff>
    </xdr:to>
    <xdr:sp macro="" textlink="">
      <xdr:nvSpPr>
        <xdr:cNvPr id="46" name="สี่เหลี่ยมผืนผ้า 45"/>
        <xdr:cNvSpPr/>
      </xdr:nvSpPr>
      <xdr:spPr>
        <a:xfrm>
          <a:off x="5105400" y="243611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144780</xdr:colOff>
      <xdr:row>43</xdr:row>
      <xdr:rowOff>114300</xdr:rowOff>
    </xdr:from>
    <xdr:to>
      <xdr:col>3</xdr:col>
      <xdr:colOff>274320</xdr:colOff>
      <xdr:row>43</xdr:row>
      <xdr:rowOff>243840</xdr:rowOff>
    </xdr:to>
    <xdr:sp macro="" textlink="">
      <xdr:nvSpPr>
        <xdr:cNvPr id="47" name="สี่เหลี่ยมผืนผ้า 46"/>
        <xdr:cNvSpPr/>
      </xdr:nvSpPr>
      <xdr:spPr>
        <a:xfrm>
          <a:off x="4320540" y="250621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175260</xdr:colOff>
      <xdr:row>43</xdr:row>
      <xdr:rowOff>99060</xdr:rowOff>
    </xdr:from>
    <xdr:to>
      <xdr:col>4</xdr:col>
      <xdr:colOff>304800</xdr:colOff>
      <xdr:row>43</xdr:row>
      <xdr:rowOff>228600</xdr:rowOff>
    </xdr:to>
    <xdr:sp macro="" textlink="">
      <xdr:nvSpPr>
        <xdr:cNvPr id="48" name="สี่เหลี่ยมผืนผ้า 47"/>
        <xdr:cNvSpPr/>
      </xdr:nvSpPr>
      <xdr:spPr>
        <a:xfrm>
          <a:off x="4770120" y="250469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175260</xdr:colOff>
      <xdr:row>43</xdr:row>
      <xdr:rowOff>106680</xdr:rowOff>
    </xdr:from>
    <xdr:to>
      <xdr:col>6</xdr:col>
      <xdr:colOff>304800</xdr:colOff>
      <xdr:row>43</xdr:row>
      <xdr:rowOff>236220</xdr:rowOff>
    </xdr:to>
    <xdr:sp macro="" textlink="">
      <xdr:nvSpPr>
        <xdr:cNvPr id="49" name="สี่เหลี่ยมผืนผ้า 48"/>
        <xdr:cNvSpPr/>
      </xdr:nvSpPr>
      <xdr:spPr>
        <a:xfrm>
          <a:off x="5158740" y="25054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121920</xdr:colOff>
      <xdr:row>44</xdr:row>
      <xdr:rowOff>99060</xdr:rowOff>
    </xdr:from>
    <xdr:to>
      <xdr:col>2</xdr:col>
      <xdr:colOff>251460</xdr:colOff>
      <xdr:row>44</xdr:row>
      <xdr:rowOff>228600</xdr:rowOff>
    </xdr:to>
    <xdr:sp macro="" textlink="">
      <xdr:nvSpPr>
        <xdr:cNvPr id="50" name="สี่เหลี่ยมผืนผ้า 49"/>
        <xdr:cNvSpPr/>
      </xdr:nvSpPr>
      <xdr:spPr>
        <a:xfrm>
          <a:off x="3855720" y="25755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129540</xdr:colOff>
      <xdr:row>44</xdr:row>
      <xdr:rowOff>83820</xdr:rowOff>
    </xdr:from>
    <xdr:to>
      <xdr:col>3</xdr:col>
      <xdr:colOff>259080</xdr:colOff>
      <xdr:row>44</xdr:row>
      <xdr:rowOff>213360</xdr:rowOff>
    </xdr:to>
    <xdr:sp macro="" textlink="">
      <xdr:nvSpPr>
        <xdr:cNvPr id="51" name="สี่เหลี่ยมผืนผ้า 50"/>
        <xdr:cNvSpPr/>
      </xdr:nvSpPr>
      <xdr:spPr>
        <a:xfrm>
          <a:off x="4305300" y="257403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129540</xdr:colOff>
      <xdr:row>44</xdr:row>
      <xdr:rowOff>99060</xdr:rowOff>
    </xdr:from>
    <xdr:to>
      <xdr:col>4</xdr:col>
      <xdr:colOff>259080</xdr:colOff>
      <xdr:row>44</xdr:row>
      <xdr:rowOff>228600</xdr:rowOff>
    </xdr:to>
    <xdr:sp macro="" textlink="">
      <xdr:nvSpPr>
        <xdr:cNvPr id="52" name="สี่เหลี่ยมผืนผ้า 51"/>
        <xdr:cNvSpPr/>
      </xdr:nvSpPr>
      <xdr:spPr>
        <a:xfrm>
          <a:off x="4724400" y="25755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137160</xdr:colOff>
      <xdr:row>44</xdr:row>
      <xdr:rowOff>99060</xdr:rowOff>
    </xdr:from>
    <xdr:to>
      <xdr:col>6</xdr:col>
      <xdr:colOff>266700</xdr:colOff>
      <xdr:row>44</xdr:row>
      <xdr:rowOff>228600</xdr:rowOff>
    </xdr:to>
    <xdr:sp macro="" textlink="">
      <xdr:nvSpPr>
        <xdr:cNvPr id="53" name="สี่เหลี่ยมผืนผ้า 52"/>
        <xdr:cNvSpPr/>
      </xdr:nvSpPr>
      <xdr:spPr>
        <a:xfrm>
          <a:off x="5120640" y="25755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144780</xdr:colOff>
      <xdr:row>50</xdr:row>
      <xdr:rowOff>121920</xdr:rowOff>
    </xdr:from>
    <xdr:to>
      <xdr:col>3</xdr:col>
      <xdr:colOff>274320</xdr:colOff>
      <xdr:row>50</xdr:row>
      <xdr:rowOff>251460</xdr:rowOff>
    </xdr:to>
    <xdr:sp macro="" textlink="">
      <xdr:nvSpPr>
        <xdr:cNvPr id="55" name="สี่เหลี่ยมผืนผ้า 54"/>
        <xdr:cNvSpPr/>
      </xdr:nvSpPr>
      <xdr:spPr>
        <a:xfrm>
          <a:off x="4320540" y="295579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114300</xdr:colOff>
      <xdr:row>46</xdr:row>
      <xdr:rowOff>83820</xdr:rowOff>
    </xdr:from>
    <xdr:to>
      <xdr:col>3</xdr:col>
      <xdr:colOff>243840</xdr:colOff>
      <xdr:row>46</xdr:row>
      <xdr:rowOff>213360</xdr:rowOff>
    </xdr:to>
    <xdr:sp macro="" textlink="">
      <xdr:nvSpPr>
        <xdr:cNvPr id="58" name="สี่เหลี่ยมผืนผ้า 57"/>
        <xdr:cNvSpPr/>
      </xdr:nvSpPr>
      <xdr:spPr>
        <a:xfrm>
          <a:off x="4290060" y="271576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114300</xdr:colOff>
      <xdr:row>46</xdr:row>
      <xdr:rowOff>99060</xdr:rowOff>
    </xdr:from>
    <xdr:to>
      <xdr:col>4</xdr:col>
      <xdr:colOff>243840</xdr:colOff>
      <xdr:row>46</xdr:row>
      <xdr:rowOff>228600</xdr:rowOff>
    </xdr:to>
    <xdr:sp macro="" textlink="">
      <xdr:nvSpPr>
        <xdr:cNvPr id="59" name="สี่เหลี่ยมผืนผ้า 58"/>
        <xdr:cNvSpPr/>
      </xdr:nvSpPr>
      <xdr:spPr>
        <a:xfrm>
          <a:off x="4709160" y="271729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121920</xdr:colOff>
      <xdr:row>46</xdr:row>
      <xdr:rowOff>99060</xdr:rowOff>
    </xdr:from>
    <xdr:to>
      <xdr:col>6</xdr:col>
      <xdr:colOff>251460</xdr:colOff>
      <xdr:row>46</xdr:row>
      <xdr:rowOff>228600</xdr:rowOff>
    </xdr:to>
    <xdr:sp macro="" textlink="">
      <xdr:nvSpPr>
        <xdr:cNvPr id="60" name="สี่เหลี่ยมผืนผ้า 59"/>
        <xdr:cNvSpPr/>
      </xdr:nvSpPr>
      <xdr:spPr>
        <a:xfrm>
          <a:off x="5105400" y="271729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45720</xdr:colOff>
      <xdr:row>48</xdr:row>
      <xdr:rowOff>91440</xdr:rowOff>
    </xdr:from>
    <xdr:to>
      <xdr:col>6</xdr:col>
      <xdr:colOff>373380</xdr:colOff>
      <xdr:row>48</xdr:row>
      <xdr:rowOff>220980</xdr:rowOff>
    </xdr:to>
    <xdr:sp macro="" textlink="">
      <xdr:nvSpPr>
        <xdr:cNvPr id="61" name="สี่เหลี่ยมผืนผ้า 60"/>
        <xdr:cNvSpPr/>
      </xdr:nvSpPr>
      <xdr:spPr>
        <a:xfrm>
          <a:off x="4221480" y="28346400"/>
          <a:ext cx="113538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68580</xdr:colOff>
      <xdr:row>54</xdr:row>
      <xdr:rowOff>68580</xdr:rowOff>
    </xdr:from>
    <xdr:to>
      <xdr:col>2</xdr:col>
      <xdr:colOff>198120</xdr:colOff>
      <xdr:row>54</xdr:row>
      <xdr:rowOff>198120</xdr:rowOff>
    </xdr:to>
    <xdr:sp macro="" textlink="">
      <xdr:nvSpPr>
        <xdr:cNvPr id="62" name="สี่เหลี่ยมผืนผ้า 61"/>
        <xdr:cNvSpPr/>
      </xdr:nvSpPr>
      <xdr:spPr>
        <a:xfrm>
          <a:off x="3802380" y="31866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76200</xdr:colOff>
      <xdr:row>54</xdr:row>
      <xdr:rowOff>53340</xdr:rowOff>
    </xdr:from>
    <xdr:to>
      <xdr:col>3</xdr:col>
      <xdr:colOff>205740</xdr:colOff>
      <xdr:row>54</xdr:row>
      <xdr:rowOff>182880</xdr:rowOff>
    </xdr:to>
    <xdr:sp macro="" textlink="">
      <xdr:nvSpPr>
        <xdr:cNvPr id="63" name="สี่เหลี่ยมผืนผ้า 62"/>
        <xdr:cNvSpPr/>
      </xdr:nvSpPr>
      <xdr:spPr>
        <a:xfrm>
          <a:off x="4251960" y="31851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76200</xdr:colOff>
      <xdr:row>54</xdr:row>
      <xdr:rowOff>68580</xdr:rowOff>
    </xdr:from>
    <xdr:to>
      <xdr:col>4</xdr:col>
      <xdr:colOff>205740</xdr:colOff>
      <xdr:row>54</xdr:row>
      <xdr:rowOff>198120</xdr:rowOff>
    </xdr:to>
    <xdr:sp macro="" textlink="">
      <xdr:nvSpPr>
        <xdr:cNvPr id="64" name="สี่เหลี่ยมผืนผ้า 63"/>
        <xdr:cNvSpPr/>
      </xdr:nvSpPr>
      <xdr:spPr>
        <a:xfrm>
          <a:off x="4671060" y="31866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83820</xdr:colOff>
      <xdr:row>54</xdr:row>
      <xdr:rowOff>68580</xdr:rowOff>
    </xdr:from>
    <xdr:to>
      <xdr:col>6</xdr:col>
      <xdr:colOff>213360</xdr:colOff>
      <xdr:row>54</xdr:row>
      <xdr:rowOff>198120</xdr:rowOff>
    </xdr:to>
    <xdr:sp macro="" textlink="">
      <xdr:nvSpPr>
        <xdr:cNvPr id="65" name="สี่เหลี่ยมผืนผ้า 64"/>
        <xdr:cNvSpPr/>
      </xdr:nvSpPr>
      <xdr:spPr>
        <a:xfrm>
          <a:off x="5067300" y="31866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152400</xdr:colOff>
      <xdr:row>55</xdr:row>
      <xdr:rowOff>91440</xdr:rowOff>
    </xdr:from>
    <xdr:to>
      <xdr:col>3</xdr:col>
      <xdr:colOff>312420</xdr:colOff>
      <xdr:row>55</xdr:row>
      <xdr:rowOff>198120</xdr:rowOff>
    </xdr:to>
    <xdr:sp macro="" textlink="">
      <xdr:nvSpPr>
        <xdr:cNvPr id="66" name="สี่เหลี่ยมผืนผ้า 65"/>
        <xdr:cNvSpPr/>
      </xdr:nvSpPr>
      <xdr:spPr>
        <a:xfrm>
          <a:off x="4328160" y="32362140"/>
          <a:ext cx="16002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22860</xdr:colOff>
      <xdr:row>56</xdr:row>
      <xdr:rowOff>114300</xdr:rowOff>
    </xdr:from>
    <xdr:to>
      <xdr:col>7</xdr:col>
      <xdr:colOff>15240</xdr:colOff>
      <xdr:row>56</xdr:row>
      <xdr:rowOff>220980</xdr:rowOff>
    </xdr:to>
    <xdr:sp macro="" textlink="">
      <xdr:nvSpPr>
        <xdr:cNvPr id="67" name="สี่เหลี่ยมผืนผ้า 66"/>
        <xdr:cNvSpPr/>
      </xdr:nvSpPr>
      <xdr:spPr>
        <a:xfrm>
          <a:off x="4198620" y="32857440"/>
          <a:ext cx="118872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137160</xdr:colOff>
      <xdr:row>59</xdr:row>
      <xdr:rowOff>114300</xdr:rowOff>
    </xdr:from>
    <xdr:to>
      <xdr:col>2</xdr:col>
      <xdr:colOff>266700</xdr:colOff>
      <xdr:row>59</xdr:row>
      <xdr:rowOff>243840</xdr:rowOff>
    </xdr:to>
    <xdr:sp macro="" textlink="">
      <xdr:nvSpPr>
        <xdr:cNvPr id="68" name="สี่เหลี่ยมผืนผ้า 67"/>
        <xdr:cNvSpPr/>
      </xdr:nvSpPr>
      <xdr:spPr>
        <a:xfrm>
          <a:off x="3870960" y="35455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144780</xdr:colOff>
      <xdr:row>59</xdr:row>
      <xdr:rowOff>99060</xdr:rowOff>
    </xdr:from>
    <xdr:to>
      <xdr:col>3</xdr:col>
      <xdr:colOff>274320</xdr:colOff>
      <xdr:row>59</xdr:row>
      <xdr:rowOff>228600</xdr:rowOff>
    </xdr:to>
    <xdr:sp macro="" textlink="">
      <xdr:nvSpPr>
        <xdr:cNvPr id="69" name="สี่เหลี่ยมผืนผ้า 68"/>
        <xdr:cNvSpPr/>
      </xdr:nvSpPr>
      <xdr:spPr>
        <a:xfrm>
          <a:off x="4320540" y="354406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144780</xdr:colOff>
      <xdr:row>59</xdr:row>
      <xdr:rowOff>114300</xdr:rowOff>
    </xdr:from>
    <xdr:to>
      <xdr:col>4</xdr:col>
      <xdr:colOff>274320</xdr:colOff>
      <xdr:row>59</xdr:row>
      <xdr:rowOff>243840</xdr:rowOff>
    </xdr:to>
    <xdr:sp macro="" textlink="">
      <xdr:nvSpPr>
        <xdr:cNvPr id="70" name="สี่เหลี่ยมผืนผ้า 69"/>
        <xdr:cNvSpPr/>
      </xdr:nvSpPr>
      <xdr:spPr>
        <a:xfrm>
          <a:off x="4739640" y="35455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152400</xdr:colOff>
      <xdr:row>59</xdr:row>
      <xdr:rowOff>114300</xdr:rowOff>
    </xdr:from>
    <xdr:to>
      <xdr:col>6</xdr:col>
      <xdr:colOff>281940</xdr:colOff>
      <xdr:row>59</xdr:row>
      <xdr:rowOff>243840</xdr:rowOff>
    </xdr:to>
    <xdr:sp macro="" textlink="">
      <xdr:nvSpPr>
        <xdr:cNvPr id="71" name="สี่เหลี่ยมผืนผ้า 70"/>
        <xdr:cNvSpPr/>
      </xdr:nvSpPr>
      <xdr:spPr>
        <a:xfrm>
          <a:off x="5135880" y="354558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160020</xdr:colOff>
      <xdr:row>60</xdr:row>
      <xdr:rowOff>106680</xdr:rowOff>
    </xdr:from>
    <xdr:to>
      <xdr:col>2</xdr:col>
      <xdr:colOff>289560</xdr:colOff>
      <xdr:row>60</xdr:row>
      <xdr:rowOff>236220</xdr:rowOff>
    </xdr:to>
    <xdr:sp macro="" textlink="">
      <xdr:nvSpPr>
        <xdr:cNvPr id="72" name="สี่เหลี่ยมผืนผ้า 71"/>
        <xdr:cNvSpPr/>
      </xdr:nvSpPr>
      <xdr:spPr>
        <a:xfrm>
          <a:off x="3893820" y="36156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167640</xdr:colOff>
      <xdr:row>60</xdr:row>
      <xdr:rowOff>91440</xdr:rowOff>
    </xdr:from>
    <xdr:to>
      <xdr:col>3</xdr:col>
      <xdr:colOff>297180</xdr:colOff>
      <xdr:row>60</xdr:row>
      <xdr:rowOff>220980</xdr:rowOff>
    </xdr:to>
    <xdr:sp macro="" textlink="">
      <xdr:nvSpPr>
        <xdr:cNvPr id="73" name="สี่เหลี่ยมผืนผ้า 72"/>
        <xdr:cNvSpPr/>
      </xdr:nvSpPr>
      <xdr:spPr>
        <a:xfrm>
          <a:off x="4343400" y="361416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167640</xdr:colOff>
      <xdr:row>60</xdr:row>
      <xdr:rowOff>106680</xdr:rowOff>
    </xdr:from>
    <xdr:to>
      <xdr:col>4</xdr:col>
      <xdr:colOff>297180</xdr:colOff>
      <xdr:row>60</xdr:row>
      <xdr:rowOff>236220</xdr:rowOff>
    </xdr:to>
    <xdr:sp macro="" textlink="">
      <xdr:nvSpPr>
        <xdr:cNvPr id="74" name="สี่เหลี่ยมผืนผ้า 73"/>
        <xdr:cNvSpPr/>
      </xdr:nvSpPr>
      <xdr:spPr>
        <a:xfrm>
          <a:off x="4762500" y="36156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175260</xdr:colOff>
      <xdr:row>60</xdr:row>
      <xdr:rowOff>106680</xdr:rowOff>
    </xdr:from>
    <xdr:to>
      <xdr:col>6</xdr:col>
      <xdr:colOff>304800</xdr:colOff>
      <xdr:row>60</xdr:row>
      <xdr:rowOff>236220</xdr:rowOff>
    </xdr:to>
    <xdr:sp macro="" textlink="">
      <xdr:nvSpPr>
        <xdr:cNvPr id="75" name="สี่เหลี่ยมผืนผ้า 74"/>
        <xdr:cNvSpPr/>
      </xdr:nvSpPr>
      <xdr:spPr>
        <a:xfrm>
          <a:off x="5158740" y="361569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175260</xdr:colOff>
      <xdr:row>61</xdr:row>
      <xdr:rowOff>68580</xdr:rowOff>
    </xdr:from>
    <xdr:to>
      <xdr:col>2</xdr:col>
      <xdr:colOff>304800</xdr:colOff>
      <xdr:row>61</xdr:row>
      <xdr:rowOff>198120</xdr:rowOff>
    </xdr:to>
    <xdr:sp macro="" textlink="">
      <xdr:nvSpPr>
        <xdr:cNvPr id="76" name="สี่เหลี่ยมผืนผ้า 75"/>
        <xdr:cNvSpPr/>
      </xdr:nvSpPr>
      <xdr:spPr>
        <a:xfrm>
          <a:off x="3909060" y="36827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182880</xdr:colOff>
      <xdr:row>61</xdr:row>
      <xdr:rowOff>53340</xdr:rowOff>
    </xdr:from>
    <xdr:to>
      <xdr:col>3</xdr:col>
      <xdr:colOff>312420</xdr:colOff>
      <xdr:row>61</xdr:row>
      <xdr:rowOff>182880</xdr:rowOff>
    </xdr:to>
    <xdr:sp macro="" textlink="">
      <xdr:nvSpPr>
        <xdr:cNvPr id="77" name="สี่เหลี่ยมผืนผ้า 76"/>
        <xdr:cNvSpPr/>
      </xdr:nvSpPr>
      <xdr:spPr>
        <a:xfrm>
          <a:off x="4358640" y="368122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182880</xdr:colOff>
      <xdr:row>61</xdr:row>
      <xdr:rowOff>68580</xdr:rowOff>
    </xdr:from>
    <xdr:to>
      <xdr:col>4</xdr:col>
      <xdr:colOff>312420</xdr:colOff>
      <xdr:row>61</xdr:row>
      <xdr:rowOff>198120</xdr:rowOff>
    </xdr:to>
    <xdr:sp macro="" textlink="">
      <xdr:nvSpPr>
        <xdr:cNvPr id="78" name="สี่เหลี่ยมผืนผ้า 77"/>
        <xdr:cNvSpPr/>
      </xdr:nvSpPr>
      <xdr:spPr>
        <a:xfrm>
          <a:off x="4777740" y="36827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190500</xdr:colOff>
      <xdr:row>61</xdr:row>
      <xdr:rowOff>68580</xdr:rowOff>
    </xdr:from>
    <xdr:to>
      <xdr:col>6</xdr:col>
      <xdr:colOff>320040</xdr:colOff>
      <xdr:row>61</xdr:row>
      <xdr:rowOff>198120</xdr:rowOff>
    </xdr:to>
    <xdr:sp macro="" textlink="">
      <xdr:nvSpPr>
        <xdr:cNvPr id="79" name="สี่เหลี่ยมผืนผ้า 78"/>
        <xdr:cNvSpPr/>
      </xdr:nvSpPr>
      <xdr:spPr>
        <a:xfrm>
          <a:off x="5173980" y="36827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</xdr:colOff>
      <xdr:row>65</xdr:row>
      <xdr:rowOff>91440</xdr:rowOff>
    </xdr:from>
    <xdr:to>
      <xdr:col>3</xdr:col>
      <xdr:colOff>144780</xdr:colOff>
      <xdr:row>65</xdr:row>
      <xdr:rowOff>220980</xdr:rowOff>
    </xdr:to>
    <xdr:sp macro="" textlink="">
      <xdr:nvSpPr>
        <xdr:cNvPr id="80" name="สี่เหลี่ยมผืนผ้า 79"/>
        <xdr:cNvSpPr/>
      </xdr:nvSpPr>
      <xdr:spPr>
        <a:xfrm>
          <a:off x="4191000" y="394487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190500</xdr:colOff>
      <xdr:row>66</xdr:row>
      <xdr:rowOff>113008</xdr:rowOff>
    </xdr:from>
    <xdr:to>
      <xdr:col>6</xdr:col>
      <xdr:colOff>419746</xdr:colOff>
      <xdr:row>66</xdr:row>
      <xdr:rowOff>220980</xdr:rowOff>
    </xdr:to>
    <xdr:sp macro="" textlink="">
      <xdr:nvSpPr>
        <xdr:cNvPr id="81" name="สี่เหลี่ยมผืนผ้า 80"/>
        <xdr:cNvSpPr/>
      </xdr:nvSpPr>
      <xdr:spPr>
        <a:xfrm>
          <a:off x="4767343" y="37397733"/>
          <a:ext cx="1544988" cy="107972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67</xdr:row>
      <xdr:rowOff>160020</xdr:rowOff>
    </xdr:from>
    <xdr:to>
      <xdr:col>7</xdr:col>
      <xdr:colOff>0</xdr:colOff>
      <xdr:row>67</xdr:row>
      <xdr:rowOff>251460</xdr:rowOff>
    </xdr:to>
    <xdr:sp macro="" textlink="">
      <xdr:nvSpPr>
        <xdr:cNvPr id="82" name="สี่เหลี่ยมผืนผ้า 81"/>
        <xdr:cNvSpPr/>
      </xdr:nvSpPr>
      <xdr:spPr>
        <a:xfrm>
          <a:off x="4602480" y="40934640"/>
          <a:ext cx="769620" cy="914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312420</xdr:colOff>
      <xdr:row>68</xdr:row>
      <xdr:rowOff>83820</xdr:rowOff>
    </xdr:from>
    <xdr:to>
      <xdr:col>3</xdr:col>
      <xdr:colOff>0</xdr:colOff>
      <xdr:row>68</xdr:row>
      <xdr:rowOff>213360</xdr:rowOff>
    </xdr:to>
    <xdr:sp macro="" textlink="">
      <xdr:nvSpPr>
        <xdr:cNvPr id="83" name="สี่เหลี่ยมผืนผ้า 82"/>
        <xdr:cNvSpPr/>
      </xdr:nvSpPr>
      <xdr:spPr>
        <a:xfrm>
          <a:off x="4046220" y="415671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289560</xdr:colOff>
      <xdr:row>68</xdr:row>
      <xdr:rowOff>106680</xdr:rowOff>
    </xdr:from>
    <xdr:to>
      <xdr:col>4</xdr:col>
      <xdr:colOff>0</xdr:colOff>
      <xdr:row>68</xdr:row>
      <xdr:rowOff>236220</xdr:rowOff>
    </xdr:to>
    <xdr:sp macro="" textlink="">
      <xdr:nvSpPr>
        <xdr:cNvPr id="84" name="สี่เหลี่ยมผืนผ้า 83"/>
        <xdr:cNvSpPr/>
      </xdr:nvSpPr>
      <xdr:spPr>
        <a:xfrm>
          <a:off x="4465320" y="415899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243840</xdr:colOff>
      <xdr:row>68</xdr:row>
      <xdr:rowOff>91440</xdr:rowOff>
    </xdr:from>
    <xdr:to>
      <xdr:col>4</xdr:col>
      <xdr:colOff>373380</xdr:colOff>
      <xdr:row>68</xdr:row>
      <xdr:rowOff>220980</xdr:rowOff>
    </xdr:to>
    <xdr:sp macro="" textlink="">
      <xdr:nvSpPr>
        <xdr:cNvPr id="85" name="สี่เหลี่ยมผืนผ้า 84"/>
        <xdr:cNvSpPr/>
      </xdr:nvSpPr>
      <xdr:spPr>
        <a:xfrm>
          <a:off x="4838700" y="415747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251460</xdr:colOff>
      <xdr:row>68</xdr:row>
      <xdr:rowOff>91440</xdr:rowOff>
    </xdr:from>
    <xdr:to>
      <xdr:col>6</xdr:col>
      <xdr:colOff>381000</xdr:colOff>
      <xdr:row>68</xdr:row>
      <xdr:rowOff>220980</xdr:rowOff>
    </xdr:to>
    <xdr:sp macro="" textlink="">
      <xdr:nvSpPr>
        <xdr:cNvPr id="86" name="สี่เหลี่ยมผืนผ้า 85"/>
        <xdr:cNvSpPr/>
      </xdr:nvSpPr>
      <xdr:spPr>
        <a:xfrm>
          <a:off x="5234940" y="415747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312420</xdr:colOff>
      <xdr:row>69</xdr:row>
      <xdr:rowOff>106680</xdr:rowOff>
    </xdr:from>
    <xdr:to>
      <xdr:col>3</xdr:col>
      <xdr:colOff>0</xdr:colOff>
      <xdr:row>69</xdr:row>
      <xdr:rowOff>236220</xdr:rowOff>
    </xdr:to>
    <xdr:sp macro="" textlink="">
      <xdr:nvSpPr>
        <xdr:cNvPr id="87" name="สี่เหลี่ยมผืนผ้า 86"/>
        <xdr:cNvSpPr/>
      </xdr:nvSpPr>
      <xdr:spPr>
        <a:xfrm>
          <a:off x="4046220" y="422986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289560</xdr:colOff>
      <xdr:row>69</xdr:row>
      <xdr:rowOff>129540</xdr:rowOff>
    </xdr:from>
    <xdr:to>
      <xdr:col>4</xdr:col>
      <xdr:colOff>0</xdr:colOff>
      <xdr:row>69</xdr:row>
      <xdr:rowOff>259080</xdr:rowOff>
    </xdr:to>
    <xdr:sp macro="" textlink="">
      <xdr:nvSpPr>
        <xdr:cNvPr id="88" name="สี่เหลี่ยมผืนผ้า 87"/>
        <xdr:cNvSpPr/>
      </xdr:nvSpPr>
      <xdr:spPr>
        <a:xfrm>
          <a:off x="4465320" y="423214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243840</xdr:colOff>
      <xdr:row>69</xdr:row>
      <xdr:rowOff>114300</xdr:rowOff>
    </xdr:from>
    <xdr:to>
      <xdr:col>4</xdr:col>
      <xdr:colOff>373380</xdr:colOff>
      <xdr:row>69</xdr:row>
      <xdr:rowOff>243840</xdr:rowOff>
    </xdr:to>
    <xdr:sp macro="" textlink="">
      <xdr:nvSpPr>
        <xdr:cNvPr id="89" name="สี่เหลี่ยมผืนผ้า 88"/>
        <xdr:cNvSpPr/>
      </xdr:nvSpPr>
      <xdr:spPr>
        <a:xfrm>
          <a:off x="4838700" y="423062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251460</xdr:colOff>
      <xdr:row>69</xdr:row>
      <xdr:rowOff>114300</xdr:rowOff>
    </xdr:from>
    <xdr:to>
      <xdr:col>6</xdr:col>
      <xdr:colOff>381000</xdr:colOff>
      <xdr:row>69</xdr:row>
      <xdr:rowOff>243840</xdr:rowOff>
    </xdr:to>
    <xdr:sp macro="" textlink="">
      <xdr:nvSpPr>
        <xdr:cNvPr id="90" name="สี่เหลี่ยมผืนผ้า 89"/>
        <xdr:cNvSpPr/>
      </xdr:nvSpPr>
      <xdr:spPr>
        <a:xfrm>
          <a:off x="5234940" y="423062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205740</xdr:colOff>
      <xdr:row>71</xdr:row>
      <xdr:rowOff>121920</xdr:rowOff>
    </xdr:from>
    <xdr:to>
      <xdr:col>6</xdr:col>
      <xdr:colOff>419746</xdr:colOff>
      <xdr:row>71</xdr:row>
      <xdr:rowOff>217945</xdr:rowOff>
    </xdr:to>
    <xdr:sp macro="" textlink="">
      <xdr:nvSpPr>
        <xdr:cNvPr id="91" name="สี่เหลี่ยมผืนผ้า 90"/>
        <xdr:cNvSpPr/>
      </xdr:nvSpPr>
      <xdr:spPr>
        <a:xfrm>
          <a:off x="4782583" y="40998700"/>
          <a:ext cx="1529748" cy="96025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0</xdr:colOff>
      <xdr:row>75</xdr:row>
      <xdr:rowOff>68580</xdr:rowOff>
    </xdr:from>
    <xdr:to>
      <xdr:col>2</xdr:col>
      <xdr:colOff>129540</xdr:colOff>
      <xdr:row>75</xdr:row>
      <xdr:rowOff>198120</xdr:rowOff>
    </xdr:to>
    <xdr:sp macro="" textlink="">
      <xdr:nvSpPr>
        <xdr:cNvPr id="92" name="สี่เหลี่ยมผืนผ้า 91"/>
        <xdr:cNvSpPr/>
      </xdr:nvSpPr>
      <xdr:spPr>
        <a:xfrm>
          <a:off x="3733800" y="455980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</xdr:colOff>
      <xdr:row>75</xdr:row>
      <xdr:rowOff>91440</xdr:rowOff>
    </xdr:from>
    <xdr:to>
      <xdr:col>3</xdr:col>
      <xdr:colOff>144780</xdr:colOff>
      <xdr:row>75</xdr:row>
      <xdr:rowOff>220980</xdr:rowOff>
    </xdr:to>
    <xdr:sp macro="" textlink="">
      <xdr:nvSpPr>
        <xdr:cNvPr id="93" name="สี่เหลี่ยมผืนผ้า 92"/>
        <xdr:cNvSpPr/>
      </xdr:nvSpPr>
      <xdr:spPr>
        <a:xfrm>
          <a:off x="4191000" y="456209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30480</xdr:colOff>
      <xdr:row>75</xdr:row>
      <xdr:rowOff>83820</xdr:rowOff>
    </xdr:from>
    <xdr:to>
      <xdr:col>4</xdr:col>
      <xdr:colOff>160020</xdr:colOff>
      <xdr:row>75</xdr:row>
      <xdr:rowOff>213360</xdr:rowOff>
    </xdr:to>
    <xdr:sp macro="" textlink="">
      <xdr:nvSpPr>
        <xdr:cNvPr id="94" name="สี่เหลี่ยมผืนผ้า 93"/>
        <xdr:cNvSpPr/>
      </xdr:nvSpPr>
      <xdr:spPr>
        <a:xfrm>
          <a:off x="4625340" y="456133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22860</xdr:colOff>
      <xdr:row>75</xdr:row>
      <xdr:rowOff>99060</xdr:rowOff>
    </xdr:from>
    <xdr:to>
      <xdr:col>6</xdr:col>
      <xdr:colOff>152400</xdr:colOff>
      <xdr:row>75</xdr:row>
      <xdr:rowOff>228600</xdr:rowOff>
    </xdr:to>
    <xdr:sp macro="" textlink="">
      <xdr:nvSpPr>
        <xdr:cNvPr id="95" name="สี่เหลี่ยมผืนผ้า 94"/>
        <xdr:cNvSpPr/>
      </xdr:nvSpPr>
      <xdr:spPr>
        <a:xfrm>
          <a:off x="5006340" y="45628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68580</xdr:colOff>
      <xdr:row>76</xdr:row>
      <xdr:rowOff>91440</xdr:rowOff>
    </xdr:from>
    <xdr:to>
      <xdr:col>2</xdr:col>
      <xdr:colOff>198120</xdr:colOff>
      <xdr:row>76</xdr:row>
      <xdr:rowOff>220980</xdr:rowOff>
    </xdr:to>
    <xdr:sp macro="" textlink="">
      <xdr:nvSpPr>
        <xdr:cNvPr id="96" name="สี่เหลี่ยมผืนผ้า 95"/>
        <xdr:cNvSpPr/>
      </xdr:nvSpPr>
      <xdr:spPr>
        <a:xfrm>
          <a:off x="3802380" y="463296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83820</xdr:colOff>
      <xdr:row>76</xdr:row>
      <xdr:rowOff>114300</xdr:rowOff>
    </xdr:from>
    <xdr:to>
      <xdr:col>3</xdr:col>
      <xdr:colOff>213360</xdr:colOff>
      <xdr:row>76</xdr:row>
      <xdr:rowOff>243840</xdr:rowOff>
    </xdr:to>
    <xdr:sp macro="" textlink="">
      <xdr:nvSpPr>
        <xdr:cNvPr id="97" name="สี่เหลี่ยมผืนผ้า 96"/>
        <xdr:cNvSpPr/>
      </xdr:nvSpPr>
      <xdr:spPr>
        <a:xfrm>
          <a:off x="4259580" y="463524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99060</xdr:colOff>
      <xdr:row>76</xdr:row>
      <xdr:rowOff>106680</xdr:rowOff>
    </xdr:from>
    <xdr:to>
      <xdr:col>4</xdr:col>
      <xdr:colOff>228600</xdr:colOff>
      <xdr:row>76</xdr:row>
      <xdr:rowOff>236220</xdr:rowOff>
    </xdr:to>
    <xdr:sp macro="" textlink="">
      <xdr:nvSpPr>
        <xdr:cNvPr id="98" name="สี่เหลี่ยมผืนผ้า 97"/>
        <xdr:cNvSpPr/>
      </xdr:nvSpPr>
      <xdr:spPr>
        <a:xfrm>
          <a:off x="4693920" y="463448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91440</xdr:colOff>
      <xdr:row>76</xdr:row>
      <xdr:rowOff>121920</xdr:rowOff>
    </xdr:from>
    <xdr:to>
      <xdr:col>6</xdr:col>
      <xdr:colOff>220980</xdr:colOff>
      <xdr:row>76</xdr:row>
      <xdr:rowOff>251460</xdr:rowOff>
    </xdr:to>
    <xdr:sp macro="" textlink="">
      <xdr:nvSpPr>
        <xdr:cNvPr id="99" name="สี่เหลี่ยมผืนผ้า 98"/>
        <xdr:cNvSpPr/>
      </xdr:nvSpPr>
      <xdr:spPr>
        <a:xfrm>
          <a:off x="5074920" y="463600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99060</xdr:colOff>
      <xdr:row>77</xdr:row>
      <xdr:rowOff>68580</xdr:rowOff>
    </xdr:from>
    <xdr:to>
      <xdr:col>2</xdr:col>
      <xdr:colOff>228600</xdr:colOff>
      <xdr:row>77</xdr:row>
      <xdr:rowOff>198120</xdr:rowOff>
    </xdr:to>
    <xdr:sp macro="" textlink="">
      <xdr:nvSpPr>
        <xdr:cNvPr id="100" name="สี่เหลี่ยมผืนผ้า 99"/>
        <xdr:cNvSpPr/>
      </xdr:nvSpPr>
      <xdr:spPr>
        <a:xfrm>
          <a:off x="3832860" y="4701540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114300</xdr:colOff>
      <xdr:row>77</xdr:row>
      <xdr:rowOff>91440</xdr:rowOff>
    </xdr:from>
    <xdr:to>
      <xdr:col>3</xdr:col>
      <xdr:colOff>243840</xdr:colOff>
      <xdr:row>77</xdr:row>
      <xdr:rowOff>220980</xdr:rowOff>
    </xdr:to>
    <xdr:sp macro="" textlink="">
      <xdr:nvSpPr>
        <xdr:cNvPr id="101" name="สี่เหลี่ยมผืนผ้า 100"/>
        <xdr:cNvSpPr/>
      </xdr:nvSpPr>
      <xdr:spPr>
        <a:xfrm>
          <a:off x="4290060" y="470382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129540</xdr:colOff>
      <xdr:row>77</xdr:row>
      <xdr:rowOff>83820</xdr:rowOff>
    </xdr:from>
    <xdr:to>
      <xdr:col>4</xdr:col>
      <xdr:colOff>259080</xdr:colOff>
      <xdr:row>77</xdr:row>
      <xdr:rowOff>213360</xdr:rowOff>
    </xdr:to>
    <xdr:sp macro="" textlink="">
      <xdr:nvSpPr>
        <xdr:cNvPr id="102" name="สี่เหลี่ยมผืนผ้า 101"/>
        <xdr:cNvSpPr/>
      </xdr:nvSpPr>
      <xdr:spPr>
        <a:xfrm>
          <a:off x="4724400" y="470306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121920</xdr:colOff>
      <xdr:row>77</xdr:row>
      <xdr:rowOff>99060</xdr:rowOff>
    </xdr:from>
    <xdr:to>
      <xdr:col>6</xdr:col>
      <xdr:colOff>251460</xdr:colOff>
      <xdr:row>77</xdr:row>
      <xdr:rowOff>228600</xdr:rowOff>
    </xdr:to>
    <xdr:sp macro="" textlink="">
      <xdr:nvSpPr>
        <xdr:cNvPr id="103" name="สี่เหลี่ยมผืนผ้า 102"/>
        <xdr:cNvSpPr/>
      </xdr:nvSpPr>
      <xdr:spPr>
        <a:xfrm>
          <a:off x="5105400" y="470458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99060</xdr:colOff>
      <xdr:row>78</xdr:row>
      <xdr:rowOff>144780</xdr:rowOff>
    </xdr:from>
    <xdr:to>
      <xdr:col>3</xdr:col>
      <xdr:colOff>228600</xdr:colOff>
      <xdr:row>78</xdr:row>
      <xdr:rowOff>274320</xdr:rowOff>
    </xdr:to>
    <xdr:sp macro="" textlink="">
      <xdr:nvSpPr>
        <xdr:cNvPr id="104" name="สี่เหลี่ยมผืนผ้า 103"/>
        <xdr:cNvSpPr/>
      </xdr:nvSpPr>
      <xdr:spPr>
        <a:xfrm>
          <a:off x="4274820" y="478002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114300</xdr:colOff>
      <xdr:row>78</xdr:row>
      <xdr:rowOff>137160</xdr:rowOff>
    </xdr:from>
    <xdr:to>
      <xdr:col>4</xdr:col>
      <xdr:colOff>243840</xdr:colOff>
      <xdr:row>78</xdr:row>
      <xdr:rowOff>266700</xdr:rowOff>
    </xdr:to>
    <xdr:sp macro="" textlink="">
      <xdr:nvSpPr>
        <xdr:cNvPr id="105" name="สี่เหลี่ยมผืนผ้า 104"/>
        <xdr:cNvSpPr/>
      </xdr:nvSpPr>
      <xdr:spPr>
        <a:xfrm>
          <a:off x="4709160" y="477926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106680</xdr:colOff>
      <xdr:row>78</xdr:row>
      <xdr:rowOff>152400</xdr:rowOff>
    </xdr:from>
    <xdr:to>
      <xdr:col>6</xdr:col>
      <xdr:colOff>236220</xdr:colOff>
      <xdr:row>78</xdr:row>
      <xdr:rowOff>281940</xdr:rowOff>
    </xdr:to>
    <xdr:sp macro="" textlink="">
      <xdr:nvSpPr>
        <xdr:cNvPr id="106" name="สี่เหลี่ยมผืนผ้า 105"/>
        <xdr:cNvSpPr/>
      </xdr:nvSpPr>
      <xdr:spPr>
        <a:xfrm>
          <a:off x="5090160" y="478078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137160</xdr:colOff>
      <xdr:row>79</xdr:row>
      <xdr:rowOff>114300</xdr:rowOff>
    </xdr:from>
    <xdr:to>
      <xdr:col>3</xdr:col>
      <xdr:colOff>266700</xdr:colOff>
      <xdr:row>79</xdr:row>
      <xdr:rowOff>243840</xdr:rowOff>
    </xdr:to>
    <xdr:sp macro="" textlink="">
      <xdr:nvSpPr>
        <xdr:cNvPr id="107" name="สี่เหลี่ยมผืนผ้า 106"/>
        <xdr:cNvSpPr/>
      </xdr:nvSpPr>
      <xdr:spPr>
        <a:xfrm>
          <a:off x="4312920" y="4847844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152400</xdr:colOff>
      <xdr:row>79</xdr:row>
      <xdr:rowOff>106680</xdr:rowOff>
    </xdr:from>
    <xdr:to>
      <xdr:col>4</xdr:col>
      <xdr:colOff>281940</xdr:colOff>
      <xdr:row>79</xdr:row>
      <xdr:rowOff>236220</xdr:rowOff>
    </xdr:to>
    <xdr:sp macro="" textlink="">
      <xdr:nvSpPr>
        <xdr:cNvPr id="108" name="สี่เหลี่ยมผืนผ้า 107"/>
        <xdr:cNvSpPr/>
      </xdr:nvSpPr>
      <xdr:spPr>
        <a:xfrm>
          <a:off x="4747260" y="4847082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144780</xdr:colOff>
      <xdr:row>79</xdr:row>
      <xdr:rowOff>121920</xdr:rowOff>
    </xdr:from>
    <xdr:to>
      <xdr:col>6</xdr:col>
      <xdr:colOff>274320</xdr:colOff>
      <xdr:row>79</xdr:row>
      <xdr:rowOff>251460</xdr:rowOff>
    </xdr:to>
    <xdr:sp macro="" textlink="">
      <xdr:nvSpPr>
        <xdr:cNvPr id="109" name="สี่เหลี่ยมผืนผ้า 108"/>
        <xdr:cNvSpPr/>
      </xdr:nvSpPr>
      <xdr:spPr>
        <a:xfrm>
          <a:off x="5128260" y="484860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175260</xdr:colOff>
      <xdr:row>80</xdr:row>
      <xdr:rowOff>144780</xdr:rowOff>
    </xdr:from>
    <xdr:to>
      <xdr:col>3</xdr:col>
      <xdr:colOff>304800</xdr:colOff>
      <xdr:row>80</xdr:row>
      <xdr:rowOff>274320</xdr:rowOff>
    </xdr:to>
    <xdr:sp macro="" textlink="">
      <xdr:nvSpPr>
        <xdr:cNvPr id="110" name="สี่เหลี่ยมผืนผ้า 109"/>
        <xdr:cNvSpPr/>
      </xdr:nvSpPr>
      <xdr:spPr>
        <a:xfrm>
          <a:off x="4351020" y="49217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45720</xdr:colOff>
      <xdr:row>81</xdr:row>
      <xdr:rowOff>198120</xdr:rowOff>
    </xdr:from>
    <xdr:to>
      <xdr:col>6</xdr:col>
      <xdr:colOff>365760</xdr:colOff>
      <xdr:row>81</xdr:row>
      <xdr:rowOff>297180</xdr:rowOff>
    </xdr:to>
    <xdr:sp macro="" textlink="">
      <xdr:nvSpPr>
        <xdr:cNvPr id="111" name="สี่เหลี่ยมผืนผ้า 110"/>
        <xdr:cNvSpPr/>
      </xdr:nvSpPr>
      <xdr:spPr>
        <a:xfrm>
          <a:off x="3779520" y="49979580"/>
          <a:ext cx="1569720" cy="9906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85</xdr:row>
      <xdr:rowOff>83820</xdr:rowOff>
    </xdr:from>
    <xdr:to>
      <xdr:col>4</xdr:col>
      <xdr:colOff>373380</xdr:colOff>
      <xdr:row>85</xdr:row>
      <xdr:rowOff>190500</xdr:rowOff>
    </xdr:to>
    <xdr:sp macro="" textlink="">
      <xdr:nvSpPr>
        <xdr:cNvPr id="112" name="สี่เหลี่ยมผืนผ้า 111"/>
        <xdr:cNvSpPr/>
      </xdr:nvSpPr>
      <xdr:spPr>
        <a:xfrm>
          <a:off x="4602480" y="52699920"/>
          <a:ext cx="36576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137160</xdr:colOff>
      <xdr:row>83</xdr:row>
      <xdr:rowOff>167640</xdr:rowOff>
    </xdr:from>
    <xdr:to>
      <xdr:col>4</xdr:col>
      <xdr:colOff>0</xdr:colOff>
      <xdr:row>83</xdr:row>
      <xdr:rowOff>266700</xdr:rowOff>
    </xdr:to>
    <xdr:sp macro="" textlink="">
      <xdr:nvSpPr>
        <xdr:cNvPr id="113" name="สี่เหลี่ยมผืนผ้า 112"/>
        <xdr:cNvSpPr/>
      </xdr:nvSpPr>
      <xdr:spPr>
        <a:xfrm>
          <a:off x="3870960" y="51130200"/>
          <a:ext cx="723900" cy="9906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30480</xdr:colOff>
      <xdr:row>84</xdr:row>
      <xdr:rowOff>220980</xdr:rowOff>
    </xdr:from>
    <xdr:to>
      <xdr:col>4</xdr:col>
      <xdr:colOff>381000</xdr:colOff>
      <xdr:row>84</xdr:row>
      <xdr:rowOff>320040</xdr:rowOff>
    </xdr:to>
    <xdr:sp macro="" textlink="">
      <xdr:nvSpPr>
        <xdr:cNvPr id="114" name="สี่เหลี่ยมผืนผ้า 113"/>
        <xdr:cNvSpPr/>
      </xdr:nvSpPr>
      <xdr:spPr>
        <a:xfrm>
          <a:off x="4206240" y="51892200"/>
          <a:ext cx="769620" cy="9906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91440</xdr:colOff>
      <xdr:row>87</xdr:row>
      <xdr:rowOff>106680</xdr:rowOff>
    </xdr:from>
    <xdr:to>
      <xdr:col>7</xdr:col>
      <xdr:colOff>7620</xdr:colOff>
      <xdr:row>87</xdr:row>
      <xdr:rowOff>213360</xdr:rowOff>
    </xdr:to>
    <xdr:sp macro="" textlink="">
      <xdr:nvSpPr>
        <xdr:cNvPr id="115" name="สี่เหลี่ยมผืนผ้า 114"/>
        <xdr:cNvSpPr/>
      </xdr:nvSpPr>
      <xdr:spPr>
        <a:xfrm>
          <a:off x="4267200" y="53667660"/>
          <a:ext cx="1112520" cy="10668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68579</xdr:colOff>
      <xdr:row>88</xdr:row>
      <xdr:rowOff>114300</xdr:rowOff>
    </xdr:from>
    <xdr:to>
      <xdr:col>6</xdr:col>
      <xdr:colOff>411672</xdr:colOff>
      <xdr:row>88</xdr:row>
      <xdr:rowOff>234089</xdr:rowOff>
    </xdr:to>
    <xdr:sp macro="" textlink="">
      <xdr:nvSpPr>
        <xdr:cNvPr id="116" name="สี่เหลี่ยมผืนผ้า 115"/>
        <xdr:cNvSpPr/>
      </xdr:nvSpPr>
      <xdr:spPr>
        <a:xfrm>
          <a:off x="4645422" y="51581588"/>
          <a:ext cx="1658835" cy="119789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30480</xdr:colOff>
      <xdr:row>89</xdr:row>
      <xdr:rowOff>220980</xdr:rowOff>
    </xdr:from>
    <xdr:to>
      <xdr:col>7</xdr:col>
      <xdr:colOff>15240</xdr:colOff>
      <xdr:row>89</xdr:row>
      <xdr:rowOff>304800</xdr:rowOff>
    </xdr:to>
    <xdr:sp macro="" textlink="">
      <xdr:nvSpPr>
        <xdr:cNvPr id="117" name="สี่เหลี่ยมผืนผ้า 116"/>
        <xdr:cNvSpPr/>
      </xdr:nvSpPr>
      <xdr:spPr>
        <a:xfrm>
          <a:off x="3764280" y="55671720"/>
          <a:ext cx="1623060" cy="8382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22860</xdr:colOff>
      <xdr:row>90</xdr:row>
      <xdr:rowOff>175260</xdr:rowOff>
    </xdr:from>
    <xdr:to>
      <xdr:col>7</xdr:col>
      <xdr:colOff>0</xdr:colOff>
      <xdr:row>90</xdr:row>
      <xdr:rowOff>297180</xdr:rowOff>
    </xdr:to>
    <xdr:sp macro="" textlink="">
      <xdr:nvSpPr>
        <xdr:cNvPr id="118" name="สี่เหลี่ยมผืนผ้า 117"/>
        <xdr:cNvSpPr/>
      </xdr:nvSpPr>
      <xdr:spPr>
        <a:xfrm>
          <a:off x="4198620" y="56570880"/>
          <a:ext cx="1173480" cy="12192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15240</xdr:colOff>
      <xdr:row>91</xdr:row>
      <xdr:rowOff>198119</xdr:rowOff>
    </xdr:from>
    <xdr:to>
      <xdr:col>6</xdr:col>
      <xdr:colOff>419746</xdr:colOff>
      <xdr:row>91</xdr:row>
      <xdr:rowOff>306736</xdr:rowOff>
    </xdr:to>
    <xdr:sp macro="" textlink="">
      <xdr:nvSpPr>
        <xdr:cNvPr id="119" name="สี่เหลี่ยมผืนผ้า 118"/>
        <xdr:cNvSpPr/>
      </xdr:nvSpPr>
      <xdr:spPr>
        <a:xfrm>
          <a:off x="4592083" y="53820640"/>
          <a:ext cx="1720248" cy="108617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22860</xdr:colOff>
      <xdr:row>92</xdr:row>
      <xdr:rowOff>198120</xdr:rowOff>
    </xdr:from>
    <xdr:to>
      <xdr:col>7</xdr:col>
      <xdr:colOff>7620</xdr:colOff>
      <xdr:row>92</xdr:row>
      <xdr:rowOff>289560</xdr:rowOff>
    </xdr:to>
    <xdr:sp macro="" textlink="">
      <xdr:nvSpPr>
        <xdr:cNvPr id="120" name="สี่เหลี่ยมผืนผ้า 119"/>
        <xdr:cNvSpPr/>
      </xdr:nvSpPr>
      <xdr:spPr>
        <a:xfrm>
          <a:off x="4617720" y="58483500"/>
          <a:ext cx="762000" cy="914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266700</xdr:colOff>
      <xdr:row>93</xdr:row>
      <xdr:rowOff>182880</xdr:rowOff>
    </xdr:from>
    <xdr:to>
      <xdr:col>7</xdr:col>
      <xdr:colOff>7620</xdr:colOff>
      <xdr:row>93</xdr:row>
      <xdr:rowOff>274320</xdr:rowOff>
    </xdr:to>
    <xdr:sp macro="" textlink="">
      <xdr:nvSpPr>
        <xdr:cNvPr id="121" name="สี่เหลี่ยมผืนผ้า 120"/>
        <xdr:cNvSpPr/>
      </xdr:nvSpPr>
      <xdr:spPr>
        <a:xfrm>
          <a:off x="4442460" y="59413140"/>
          <a:ext cx="937260" cy="914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22860</xdr:colOff>
      <xdr:row>94</xdr:row>
      <xdr:rowOff>160020</xdr:rowOff>
    </xdr:from>
    <xdr:to>
      <xdr:col>6</xdr:col>
      <xdr:colOff>403601</xdr:colOff>
      <xdr:row>94</xdr:row>
      <xdr:rowOff>250233</xdr:rowOff>
    </xdr:to>
    <xdr:sp macro="" textlink="">
      <xdr:nvSpPr>
        <xdr:cNvPr id="122" name="สี่เหลี่ยมผืนผ้า 121"/>
        <xdr:cNvSpPr/>
      </xdr:nvSpPr>
      <xdr:spPr>
        <a:xfrm>
          <a:off x="4115381" y="55937774"/>
          <a:ext cx="2180805" cy="9021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1</xdr:col>
      <xdr:colOff>2147160</xdr:colOff>
      <xdr:row>95</xdr:row>
      <xdr:rowOff>182880</xdr:rowOff>
    </xdr:from>
    <xdr:to>
      <xdr:col>6</xdr:col>
      <xdr:colOff>411672</xdr:colOff>
      <xdr:row>95</xdr:row>
      <xdr:rowOff>306738</xdr:rowOff>
    </xdr:to>
    <xdr:sp macro="" textlink="">
      <xdr:nvSpPr>
        <xdr:cNvPr id="123" name="สี่เหลี่ยมผืนผ้า 122"/>
        <xdr:cNvSpPr/>
      </xdr:nvSpPr>
      <xdr:spPr>
        <a:xfrm>
          <a:off x="4092520" y="56679045"/>
          <a:ext cx="2211737" cy="123858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7620</xdr:colOff>
      <xdr:row>97</xdr:row>
      <xdr:rowOff>129539</xdr:rowOff>
    </xdr:from>
    <xdr:to>
      <xdr:col>7</xdr:col>
      <xdr:colOff>0</xdr:colOff>
      <xdr:row>97</xdr:row>
      <xdr:rowOff>250232</xdr:rowOff>
    </xdr:to>
    <xdr:sp macro="" textlink="">
      <xdr:nvSpPr>
        <xdr:cNvPr id="124" name="สี่เหลี่ยมผืนผ้า 123"/>
        <xdr:cNvSpPr/>
      </xdr:nvSpPr>
      <xdr:spPr>
        <a:xfrm>
          <a:off x="5044569" y="58062526"/>
          <a:ext cx="1275834" cy="120693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2</xdr:col>
      <xdr:colOff>276225</xdr:colOff>
      <xdr:row>96</xdr:row>
      <xdr:rowOff>200025</xdr:rowOff>
    </xdr:from>
    <xdr:to>
      <xdr:col>2</xdr:col>
      <xdr:colOff>405765</xdr:colOff>
      <xdr:row>96</xdr:row>
      <xdr:rowOff>329565</xdr:rowOff>
    </xdr:to>
    <xdr:sp macro="" textlink="">
      <xdr:nvSpPr>
        <xdr:cNvPr id="125" name="สี่เหลี่ยมผืนผ้า 124"/>
        <xdr:cNvSpPr/>
      </xdr:nvSpPr>
      <xdr:spPr>
        <a:xfrm>
          <a:off x="4362450" y="5648325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3</xdr:col>
      <xdr:colOff>272415</xdr:colOff>
      <xdr:row>96</xdr:row>
      <xdr:rowOff>194310</xdr:rowOff>
    </xdr:from>
    <xdr:to>
      <xdr:col>3</xdr:col>
      <xdr:colOff>401955</xdr:colOff>
      <xdr:row>96</xdr:row>
      <xdr:rowOff>323850</xdr:rowOff>
    </xdr:to>
    <xdr:sp macro="" textlink="">
      <xdr:nvSpPr>
        <xdr:cNvPr id="126" name="สี่เหลี่ยมผืนผ้า 125"/>
        <xdr:cNvSpPr/>
      </xdr:nvSpPr>
      <xdr:spPr>
        <a:xfrm>
          <a:off x="4844415" y="5647753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4</xdr:col>
      <xdr:colOff>230505</xdr:colOff>
      <xdr:row>96</xdr:row>
      <xdr:rowOff>186690</xdr:rowOff>
    </xdr:from>
    <xdr:to>
      <xdr:col>4</xdr:col>
      <xdr:colOff>360045</xdr:colOff>
      <xdr:row>96</xdr:row>
      <xdr:rowOff>316230</xdr:rowOff>
    </xdr:to>
    <xdr:sp macro="" textlink="">
      <xdr:nvSpPr>
        <xdr:cNvPr id="127" name="สี่เหลี่ยมผืนผ้า 126"/>
        <xdr:cNvSpPr/>
      </xdr:nvSpPr>
      <xdr:spPr>
        <a:xfrm>
          <a:off x="5259705" y="5646991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6</xdr:col>
      <xdr:colOff>213360</xdr:colOff>
      <xdr:row>96</xdr:row>
      <xdr:rowOff>173355</xdr:rowOff>
    </xdr:from>
    <xdr:to>
      <xdr:col>6</xdr:col>
      <xdr:colOff>342900</xdr:colOff>
      <xdr:row>96</xdr:row>
      <xdr:rowOff>302895</xdr:rowOff>
    </xdr:to>
    <xdr:sp macro="" textlink="">
      <xdr:nvSpPr>
        <xdr:cNvPr id="128" name="สี่เหลี่ยมผืนผ้า 127"/>
        <xdr:cNvSpPr/>
      </xdr:nvSpPr>
      <xdr:spPr>
        <a:xfrm>
          <a:off x="5671185" y="564565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22861</xdr:colOff>
      <xdr:row>24</xdr:row>
      <xdr:rowOff>99060</xdr:rowOff>
    </xdr:from>
    <xdr:to>
      <xdr:col>5</xdr:col>
      <xdr:colOff>152401</xdr:colOff>
      <xdr:row>24</xdr:row>
      <xdr:rowOff>228600</xdr:rowOff>
    </xdr:to>
    <xdr:sp macro="" textlink="">
      <xdr:nvSpPr>
        <xdr:cNvPr id="129" name="สี่เหลี่ยมผืนผ้า 128"/>
        <xdr:cNvSpPr/>
      </xdr:nvSpPr>
      <xdr:spPr>
        <a:xfrm>
          <a:off x="5904549" y="1148143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15240</xdr:colOff>
      <xdr:row>25</xdr:row>
      <xdr:rowOff>76200</xdr:rowOff>
    </xdr:from>
    <xdr:to>
      <xdr:col>5</xdr:col>
      <xdr:colOff>144780</xdr:colOff>
      <xdr:row>25</xdr:row>
      <xdr:rowOff>205740</xdr:rowOff>
    </xdr:to>
    <xdr:sp macro="" textlink="">
      <xdr:nvSpPr>
        <xdr:cNvPr id="130" name="สี่เหลี่ยมผืนผ้า 129"/>
        <xdr:cNvSpPr/>
      </xdr:nvSpPr>
      <xdr:spPr>
        <a:xfrm>
          <a:off x="5896928" y="1217295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243840</xdr:colOff>
      <xdr:row>26</xdr:row>
      <xdr:rowOff>121920</xdr:rowOff>
    </xdr:from>
    <xdr:to>
      <xdr:col>5</xdr:col>
      <xdr:colOff>373380</xdr:colOff>
      <xdr:row>26</xdr:row>
      <xdr:rowOff>251460</xdr:rowOff>
    </xdr:to>
    <xdr:sp macro="" textlink="">
      <xdr:nvSpPr>
        <xdr:cNvPr id="131" name="สี่เหลี่ยมผืนผ้า 130"/>
        <xdr:cNvSpPr/>
      </xdr:nvSpPr>
      <xdr:spPr>
        <a:xfrm>
          <a:off x="6125528" y="12492514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251460</xdr:colOff>
      <xdr:row>30</xdr:row>
      <xdr:rowOff>106680</xdr:rowOff>
    </xdr:from>
    <xdr:to>
      <xdr:col>5</xdr:col>
      <xdr:colOff>381000</xdr:colOff>
      <xdr:row>30</xdr:row>
      <xdr:rowOff>236220</xdr:rowOff>
    </xdr:to>
    <xdr:sp macro="" textlink="">
      <xdr:nvSpPr>
        <xdr:cNvPr id="132" name="สี่เหลี่ยมผืนผ้า 131"/>
        <xdr:cNvSpPr/>
      </xdr:nvSpPr>
      <xdr:spPr>
        <a:xfrm>
          <a:off x="6133148" y="14858524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114300</xdr:colOff>
      <xdr:row>31</xdr:row>
      <xdr:rowOff>83820</xdr:rowOff>
    </xdr:from>
    <xdr:to>
      <xdr:col>5</xdr:col>
      <xdr:colOff>243840</xdr:colOff>
      <xdr:row>31</xdr:row>
      <xdr:rowOff>213360</xdr:rowOff>
    </xdr:to>
    <xdr:sp macro="" textlink="">
      <xdr:nvSpPr>
        <xdr:cNvPr id="133" name="สี่เหลี่ยมผืนผ้า 132"/>
        <xdr:cNvSpPr/>
      </xdr:nvSpPr>
      <xdr:spPr>
        <a:xfrm>
          <a:off x="5995988" y="1510950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38100</xdr:colOff>
      <xdr:row>38</xdr:row>
      <xdr:rowOff>91440</xdr:rowOff>
    </xdr:from>
    <xdr:to>
      <xdr:col>5</xdr:col>
      <xdr:colOff>167640</xdr:colOff>
      <xdr:row>38</xdr:row>
      <xdr:rowOff>220980</xdr:rowOff>
    </xdr:to>
    <xdr:sp macro="" textlink="">
      <xdr:nvSpPr>
        <xdr:cNvPr id="134" name="สี่เหลี่ยมผืนผ้า 133"/>
        <xdr:cNvSpPr/>
      </xdr:nvSpPr>
      <xdr:spPr>
        <a:xfrm>
          <a:off x="5919788" y="1987962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83820</xdr:colOff>
      <xdr:row>41</xdr:row>
      <xdr:rowOff>114300</xdr:rowOff>
    </xdr:from>
    <xdr:to>
      <xdr:col>5</xdr:col>
      <xdr:colOff>213360</xdr:colOff>
      <xdr:row>41</xdr:row>
      <xdr:rowOff>243840</xdr:rowOff>
    </xdr:to>
    <xdr:sp macro="" textlink="">
      <xdr:nvSpPr>
        <xdr:cNvPr id="135" name="สี่เหลี่ยมผืนผ้า 134"/>
        <xdr:cNvSpPr/>
      </xdr:nvSpPr>
      <xdr:spPr>
        <a:xfrm>
          <a:off x="5965508" y="2204561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121920</xdr:colOff>
      <xdr:row>42</xdr:row>
      <xdr:rowOff>121920</xdr:rowOff>
    </xdr:from>
    <xdr:to>
      <xdr:col>5</xdr:col>
      <xdr:colOff>251460</xdr:colOff>
      <xdr:row>42</xdr:row>
      <xdr:rowOff>251460</xdr:rowOff>
    </xdr:to>
    <xdr:sp macro="" textlink="">
      <xdr:nvSpPr>
        <xdr:cNvPr id="136" name="สี่เหลี่ยมผืนผ้า 135"/>
        <xdr:cNvSpPr/>
      </xdr:nvSpPr>
      <xdr:spPr>
        <a:xfrm>
          <a:off x="6003608" y="2276760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175260</xdr:colOff>
      <xdr:row>43</xdr:row>
      <xdr:rowOff>106680</xdr:rowOff>
    </xdr:from>
    <xdr:to>
      <xdr:col>5</xdr:col>
      <xdr:colOff>304800</xdr:colOff>
      <xdr:row>43</xdr:row>
      <xdr:rowOff>236220</xdr:rowOff>
    </xdr:to>
    <xdr:sp macro="" textlink="">
      <xdr:nvSpPr>
        <xdr:cNvPr id="137" name="สี่เหลี่ยมผืนผ้า 136"/>
        <xdr:cNvSpPr/>
      </xdr:nvSpPr>
      <xdr:spPr>
        <a:xfrm>
          <a:off x="6056948" y="2346674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137160</xdr:colOff>
      <xdr:row>44</xdr:row>
      <xdr:rowOff>99060</xdr:rowOff>
    </xdr:from>
    <xdr:to>
      <xdr:col>5</xdr:col>
      <xdr:colOff>266700</xdr:colOff>
      <xdr:row>44</xdr:row>
      <xdr:rowOff>228600</xdr:rowOff>
    </xdr:to>
    <xdr:sp macro="" textlink="">
      <xdr:nvSpPr>
        <xdr:cNvPr id="138" name="สี่เหลี่ยมผืนผ้า 137"/>
        <xdr:cNvSpPr/>
      </xdr:nvSpPr>
      <xdr:spPr>
        <a:xfrm>
          <a:off x="6018848" y="2417349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121920</xdr:colOff>
      <xdr:row>46</xdr:row>
      <xdr:rowOff>99060</xdr:rowOff>
    </xdr:from>
    <xdr:to>
      <xdr:col>5</xdr:col>
      <xdr:colOff>251460</xdr:colOff>
      <xdr:row>46</xdr:row>
      <xdr:rowOff>228600</xdr:rowOff>
    </xdr:to>
    <xdr:sp macro="" textlink="">
      <xdr:nvSpPr>
        <xdr:cNvPr id="139" name="สี่เหลี่ยมผืนผ้า 138"/>
        <xdr:cNvSpPr/>
      </xdr:nvSpPr>
      <xdr:spPr>
        <a:xfrm>
          <a:off x="6003608" y="2536412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83820</xdr:colOff>
      <xdr:row>54</xdr:row>
      <xdr:rowOff>68580</xdr:rowOff>
    </xdr:from>
    <xdr:to>
      <xdr:col>5</xdr:col>
      <xdr:colOff>213360</xdr:colOff>
      <xdr:row>54</xdr:row>
      <xdr:rowOff>198120</xdr:rowOff>
    </xdr:to>
    <xdr:sp macro="" textlink="">
      <xdr:nvSpPr>
        <xdr:cNvPr id="140" name="สี่เหลี่ยมผืนผ้า 139"/>
        <xdr:cNvSpPr/>
      </xdr:nvSpPr>
      <xdr:spPr>
        <a:xfrm>
          <a:off x="5965508" y="2985801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152400</xdr:colOff>
      <xdr:row>59</xdr:row>
      <xdr:rowOff>114300</xdr:rowOff>
    </xdr:from>
    <xdr:to>
      <xdr:col>5</xdr:col>
      <xdr:colOff>281940</xdr:colOff>
      <xdr:row>59</xdr:row>
      <xdr:rowOff>243840</xdr:rowOff>
    </xdr:to>
    <xdr:sp macro="" textlink="">
      <xdr:nvSpPr>
        <xdr:cNvPr id="141" name="สี่เหลี่ยมผืนผ้า 140"/>
        <xdr:cNvSpPr/>
      </xdr:nvSpPr>
      <xdr:spPr>
        <a:xfrm>
          <a:off x="6034088" y="3299936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175260</xdr:colOff>
      <xdr:row>60</xdr:row>
      <xdr:rowOff>106680</xdr:rowOff>
    </xdr:from>
    <xdr:to>
      <xdr:col>5</xdr:col>
      <xdr:colOff>304800</xdr:colOff>
      <xdr:row>60</xdr:row>
      <xdr:rowOff>236220</xdr:rowOff>
    </xdr:to>
    <xdr:sp macro="" textlink="">
      <xdr:nvSpPr>
        <xdr:cNvPr id="142" name="สี่เหลี่ยมผืนผ้า 141"/>
        <xdr:cNvSpPr/>
      </xdr:nvSpPr>
      <xdr:spPr>
        <a:xfrm>
          <a:off x="6056948" y="3370611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190500</xdr:colOff>
      <xdr:row>61</xdr:row>
      <xdr:rowOff>68580</xdr:rowOff>
    </xdr:from>
    <xdr:to>
      <xdr:col>5</xdr:col>
      <xdr:colOff>320040</xdr:colOff>
      <xdr:row>61</xdr:row>
      <xdr:rowOff>198120</xdr:rowOff>
    </xdr:to>
    <xdr:sp macro="" textlink="">
      <xdr:nvSpPr>
        <xdr:cNvPr id="143" name="สี่เหลี่ยมผืนผ้า 142"/>
        <xdr:cNvSpPr/>
      </xdr:nvSpPr>
      <xdr:spPr>
        <a:xfrm>
          <a:off x="6072188" y="3438239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251460</xdr:colOff>
      <xdr:row>68</xdr:row>
      <xdr:rowOff>91440</xdr:rowOff>
    </xdr:from>
    <xdr:to>
      <xdr:col>5</xdr:col>
      <xdr:colOff>381000</xdr:colOff>
      <xdr:row>68</xdr:row>
      <xdr:rowOff>220980</xdr:rowOff>
    </xdr:to>
    <xdr:sp macro="" textlink="">
      <xdr:nvSpPr>
        <xdr:cNvPr id="144" name="สี่เหลี่ยมผืนผ้า 143"/>
        <xdr:cNvSpPr/>
      </xdr:nvSpPr>
      <xdr:spPr>
        <a:xfrm>
          <a:off x="6133148" y="38691503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251460</xdr:colOff>
      <xdr:row>69</xdr:row>
      <xdr:rowOff>114300</xdr:rowOff>
    </xdr:from>
    <xdr:to>
      <xdr:col>5</xdr:col>
      <xdr:colOff>381000</xdr:colOff>
      <xdr:row>69</xdr:row>
      <xdr:rowOff>243840</xdr:rowOff>
    </xdr:to>
    <xdr:sp macro="" textlink="">
      <xdr:nvSpPr>
        <xdr:cNvPr id="145" name="สี่เหลี่ยมผืนผ้า 144"/>
        <xdr:cNvSpPr/>
      </xdr:nvSpPr>
      <xdr:spPr>
        <a:xfrm>
          <a:off x="6133148" y="39428738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22860</xdr:colOff>
      <xdr:row>75</xdr:row>
      <xdr:rowOff>99060</xdr:rowOff>
    </xdr:from>
    <xdr:to>
      <xdr:col>5</xdr:col>
      <xdr:colOff>152400</xdr:colOff>
      <xdr:row>75</xdr:row>
      <xdr:rowOff>228600</xdr:rowOff>
    </xdr:to>
    <xdr:sp macro="" textlink="">
      <xdr:nvSpPr>
        <xdr:cNvPr id="146" name="สี่เหลี่ยมผืนผ้า 145"/>
        <xdr:cNvSpPr/>
      </xdr:nvSpPr>
      <xdr:spPr>
        <a:xfrm>
          <a:off x="5904548" y="4305681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91440</xdr:colOff>
      <xdr:row>76</xdr:row>
      <xdr:rowOff>121920</xdr:rowOff>
    </xdr:from>
    <xdr:to>
      <xdr:col>5</xdr:col>
      <xdr:colOff>220980</xdr:colOff>
      <xdr:row>76</xdr:row>
      <xdr:rowOff>251460</xdr:rowOff>
    </xdr:to>
    <xdr:sp macro="" textlink="">
      <xdr:nvSpPr>
        <xdr:cNvPr id="147" name="สี่เหลี่ยมผืนผ้า 146"/>
        <xdr:cNvSpPr/>
      </xdr:nvSpPr>
      <xdr:spPr>
        <a:xfrm>
          <a:off x="5973128" y="4379404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121920</xdr:colOff>
      <xdr:row>77</xdr:row>
      <xdr:rowOff>99060</xdr:rowOff>
    </xdr:from>
    <xdr:to>
      <xdr:col>5</xdr:col>
      <xdr:colOff>251460</xdr:colOff>
      <xdr:row>77</xdr:row>
      <xdr:rowOff>228600</xdr:rowOff>
    </xdr:to>
    <xdr:sp macro="" textlink="">
      <xdr:nvSpPr>
        <xdr:cNvPr id="148" name="สี่เหลี่ยมผืนผ้า 147"/>
        <xdr:cNvSpPr/>
      </xdr:nvSpPr>
      <xdr:spPr>
        <a:xfrm>
          <a:off x="6003608" y="4448556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106680</xdr:colOff>
      <xdr:row>78</xdr:row>
      <xdr:rowOff>152400</xdr:rowOff>
    </xdr:from>
    <xdr:to>
      <xdr:col>5</xdr:col>
      <xdr:colOff>236220</xdr:colOff>
      <xdr:row>78</xdr:row>
      <xdr:rowOff>281940</xdr:rowOff>
    </xdr:to>
    <xdr:sp macro="" textlink="">
      <xdr:nvSpPr>
        <xdr:cNvPr id="149" name="สี่เหลี่ยมผืนผ้า 148"/>
        <xdr:cNvSpPr/>
      </xdr:nvSpPr>
      <xdr:spPr>
        <a:xfrm>
          <a:off x="5988368" y="45253275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144780</xdr:colOff>
      <xdr:row>79</xdr:row>
      <xdr:rowOff>121920</xdr:rowOff>
    </xdr:from>
    <xdr:to>
      <xdr:col>5</xdr:col>
      <xdr:colOff>274320</xdr:colOff>
      <xdr:row>79</xdr:row>
      <xdr:rowOff>251460</xdr:rowOff>
    </xdr:to>
    <xdr:sp macro="" textlink="">
      <xdr:nvSpPr>
        <xdr:cNvPr id="150" name="สี่เหลี่ยมผืนผ้า 149"/>
        <xdr:cNvSpPr/>
      </xdr:nvSpPr>
      <xdr:spPr>
        <a:xfrm>
          <a:off x="6026468" y="4593717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  <xdr:twoCellAnchor>
    <xdr:from>
      <xdr:col>5</xdr:col>
      <xdr:colOff>213360</xdr:colOff>
      <xdr:row>96</xdr:row>
      <xdr:rowOff>173355</xdr:rowOff>
    </xdr:from>
    <xdr:to>
      <xdr:col>5</xdr:col>
      <xdr:colOff>342900</xdr:colOff>
      <xdr:row>96</xdr:row>
      <xdr:rowOff>302895</xdr:rowOff>
    </xdr:to>
    <xdr:sp macro="" textlink="">
      <xdr:nvSpPr>
        <xdr:cNvPr id="151" name="สี่เหลี่ยมผืนผ้า 150"/>
        <xdr:cNvSpPr/>
      </xdr:nvSpPr>
      <xdr:spPr>
        <a:xfrm>
          <a:off x="6095048" y="57180480"/>
          <a:ext cx="129540" cy="12954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V61"/>
  <sheetViews>
    <sheetView view="pageBreakPreview" zoomScaleSheetLayoutView="100" workbookViewId="0">
      <selection activeCell="A7" sqref="A7:A8"/>
    </sheetView>
  </sheetViews>
  <sheetFormatPr defaultColWidth="9.140625" defaultRowHeight="21.75"/>
  <cols>
    <col min="1" max="1" width="29.140625" style="1" customWidth="1"/>
    <col min="2" max="2" width="32.140625" style="1" customWidth="1"/>
    <col min="3" max="3" width="7.28515625" style="1" customWidth="1"/>
    <col min="4" max="4" width="7" style="1" customWidth="1"/>
    <col min="5" max="5" width="6.85546875" style="1" customWidth="1"/>
    <col min="6" max="7" width="6.42578125" customWidth="1"/>
    <col min="8" max="9" width="6.42578125" style="1" customWidth="1"/>
    <col min="10" max="12" width="9.140625" style="1"/>
    <col min="13" max="13" width="12.140625" style="1" bestFit="1" customWidth="1"/>
    <col min="14" max="16384" width="9.140625" style="1"/>
  </cols>
  <sheetData>
    <row r="1" spans="1:10">
      <c r="A1" s="222" t="s">
        <v>0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s="3" customFormat="1" ht="22.5" customHeight="1">
      <c r="A2" s="223"/>
      <c r="B2" s="223"/>
      <c r="C2" s="223"/>
      <c r="D2" s="2"/>
      <c r="E2" s="2"/>
    </row>
    <row r="3" spans="1:10" s="3" customFormat="1" ht="12" customHeight="1">
      <c r="A3" s="4"/>
      <c r="B3" s="5"/>
      <c r="C3" s="5"/>
      <c r="D3" s="5"/>
      <c r="E3" s="5"/>
    </row>
    <row r="4" spans="1:10" s="3" customFormat="1" ht="21" customHeight="1">
      <c r="A4" s="224" t="s">
        <v>1</v>
      </c>
      <c r="B4" s="224" t="s">
        <v>2</v>
      </c>
      <c r="C4" s="224" t="s">
        <v>3</v>
      </c>
      <c r="D4" s="6" t="s">
        <v>4</v>
      </c>
      <c r="E4" s="6" t="s">
        <v>4</v>
      </c>
      <c r="F4" s="226" t="s">
        <v>5</v>
      </c>
      <c r="G4" s="227"/>
      <c r="H4" s="227"/>
      <c r="I4" s="228"/>
      <c r="J4" s="224" t="s">
        <v>6</v>
      </c>
    </row>
    <row r="5" spans="1:10" s="3" customFormat="1" ht="21" customHeight="1">
      <c r="A5" s="225"/>
      <c r="B5" s="225"/>
      <c r="C5" s="225"/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225"/>
    </row>
    <row r="6" spans="1:10" s="3" customFormat="1" ht="21" customHeight="1">
      <c r="A6" s="209" t="s">
        <v>13</v>
      </c>
      <c r="B6" s="210"/>
      <c r="C6" s="8">
        <f>SUM(C7:C10)</f>
        <v>40</v>
      </c>
      <c r="D6" s="8"/>
      <c r="E6" s="8"/>
      <c r="F6" s="9"/>
      <c r="G6" s="9"/>
      <c r="H6" s="9"/>
      <c r="I6" s="9"/>
      <c r="J6" s="9"/>
    </row>
    <row r="7" spans="1:10" s="3" customFormat="1" ht="37.5">
      <c r="A7" s="214" t="s">
        <v>14</v>
      </c>
      <c r="B7" s="10" t="s">
        <v>15</v>
      </c>
      <c r="C7" s="11">
        <v>20</v>
      </c>
      <c r="D7" s="11">
        <v>59.31</v>
      </c>
      <c r="E7" s="10">
        <v>45.99</v>
      </c>
      <c r="F7" s="10">
        <v>60</v>
      </c>
      <c r="G7" s="10">
        <v>70</v>
      </c>
      <c r="H7" s="10">
        <v>80</v>
      </c>
      <c r="I7" s="10">
        <v>90</v>
      </c>
      <c r="J7" s="12" t="s">
        <v>16</v>
      </c>
    </row>
    <row r="8" spans="1:10" s="3" customFormat="1" ht="37.5">
      <c r="A8" s="229"/>
      <c r="B8" s="10" t="s">
        <v>17</v>
      </c>
      <c r="C8" s="11">
        <v>10</v>
      </c>
      <c r="D8" s="11" t="s">
        <v>18</v>
      </c>
      <c r="E8" s="10">
        <v>60.75</v>
      </c>
      <c r="F8" s="10">
        <v>70</v>
      </c>
      <c r="G8" s="10">
        <v>75</v>
      </c>
      <c r="H8" s="10">
        <v>80</v>
      </c>
      <c r="I8" s="10">
        <v>85</v>
      </c>
      <c r="J8" s="12" t="s">
        <v>16</v>
      </c>
    </row>
    <row r="9" spans="1:10" s="3" customFormat="1" ht="37.5">
      <c r="A9" s="13" t="s">
        <v>19</v>
      </c>
      <c r="B9" s="14" t="s">
        <v>20</v>
      </c>
      <c r="C9" s="11">
        <v>5</v>
      </c>
      <c r="D9" s="10">
        <v>100</v>
      </c>
      <c r="E9" s="10">
        <v>100</v>
      </c>
      <c r="F9" s="15">
        <v>100</v>
      </c>
      <c r="G9" s="15">
        <v>100</v>
      </c>
      <c r="H9" s="15">
        <v>100</v>
      </c>
      <c r="I9" s="15">
        <v>100</v>
      </c>
      <c r="J9" s="12" t="s">
        <v>21</v>
      </c>
    </row>
    <row r="10" spans="1:10" s="3" customFormat="1" ht="37.5">
      <c r="A10" s="16" t="s">
        <v>22</v>
      </c>
      <c r="B10" s="14" t="s">
        <v>23</v>
      </c>
      <c r="C10" s="11">
        <v>5</v>
      </c>
      <c r="D10" s="11" t="s">
        <v>18</v>
      </c>
      <c r="E10" s="10">
        <v>66.760000000000005</v>
      </c>
      <c r="F10" s="10">
        <v>70</v>
      </c>
      <c r="G10" s="10">
        <v>75</v>
      </c>
      <c r="H10" s="10">
        <v>80</v>
      </c>
      <c r="I10" s="10">
        <v>85</v>
      </c>
      <c r="J10" s="12" t="s">
        <v>16</v>
      </c>
    </row>
    <row r="11" spans="1:10" s="3" customFormat="1">
      <c r="A11" s="230" t="s">
        <v>24</v>
      </c>
      <c r="B11" s="231"/>
      <c r="C11" s="8">
        <f>SUM(C12:C13)</f>
        <v>30</v>
      </c>
      <c r="D11" s="8"/>
      <c r="E11" s="17"/>
      <c r="F11" s="18"/>
      <c r="G11" s="18"/>
      <c r="H11" s="18"/>
      <c r="I11" s="18"/>
      <c r="J11" s="19"/>
    </row>
    <row r="12" spans="1:10" s="3" customFormat="1" ht="37.5">
      <c r="A12" s="232" t="s">
        <v>25</v>
      </c>
      <c r="B12" s="20" t="s">
        <v>26</v>
      </c>
      <c r="C12" s="11">
        <v>20</v>
      </c>
      <c r="D12" s="11" t="s">
        <v>18</v>
      </c>
      <c r="E12" s="10">
        <v>86</v>
      </c>
      <c r="F12" s="10">
        <v>90</v>
      </c>
      <c r="G12" s="10">
        <v>93</v>
      </c>
      <c r="H12" s="10">
        <v>95</v>
      </c>
      <c r="I12" s="10">
        <v>98</v>
      </c>
      <c r="J12" s="12" t="s">
        <v>27</v>
      </c>
    </row>
    <row r="13" spans="1:10" s="3" customFormat="1" ht="37.5">
      <c r="A13" s="233"/>
      <c r="B13" s="10" t="s">
        <v>28</v>
      </c>
      <c r="C13" s="11">
        <v>10</v>
      </c>
      <c r="D13" s="11" t="s">
        <v>18</v>
      </c>
      <c r="E13" s="11" t="s">
        <v>18</v>
      </c>
      <c r="F13" s="10">
        <v>90</v>
      </c>
      <c r="G13" s="10">
        <v>93</v>
      </c>
      <c r="H13" s="10">
        <v>95</v>
      </c>
      <c r="I13" s="10">
        <v>98</v>
      </c>
      <c r="J13" s="12" t="s">
        <v>29</v>
      </c>
    </row>
    <row r="14" spans="1:10" s="3" customFormat="1">
      <c r="A14" s="209" t="s">
        <v>30</v>
      </c>
      <c r="B14" s="210"/>
      <c r="C14" s="21">
        <f>SUM(C15:C35)</f>
        <v>20</v>
      </c>
      <c r="D14" s="21"/>
      <c r="E14" s="17"/>
      <c r="F14" s="18"/>
      <c r="G14" s="18"/>
      <c r="H14" s="18"/>
      <c r="I14" s="18"/>
      <c r="J14" s="19"/>
    </row>
    <row r="15" spans="1:10" s="3" customFormat="1">
      <c r="A15" s="211" t="s">
        <v>31</v>
      </c>
      <c r="B15" s="212"/>
      <c r="C15" s="212"/>
      <c r="D15" s="212"/>
      <c r="E15" s="212"/>
      <c r="F15" s="212"/>
      <c r="G15" s="212"/>
      <c r="H15" s="212"/>
      <c r="I15" s="212"/>
      <c r="J15" s="213"/>
    </row>
    <row r="16" spans="1:10" s="3" customFormat="1" ht="37.5">
      <c r="A16" s="203" t="s">
        <v>32</v>
      </c>
      <c r="B16" s="22" t="s">
        <v>33</v>
      </c>
      <c r="C16" s="11">
        <v>2</v>
      </c>
      <c r="D16" s="11" t="s">
        <v>18</v>
      </c>
      <c r="E16" s="10">
        <v>94.29</v>
      </c>
      <c r="F16" s="10">
        <v>95</v>
      </c>
      <c r="G16" s="10">
        <v>97</v>
      </c>
      <c r="H16" s="10">
        <v>99</v>
      </c>
      <c r="I16" s="15">
        <v>100</v>
      </c>
      <c r="J16" s="12" t="s">
        <v>34</v>
      </c>
    </row>
    <row r="17" spans="1:256" s="3" customFormat="1" ht="56.25">
      <c r="A17" s="204"/>
      <c r="B17" s="22" t="s">
        <v>35</v>
      </c>
      <c r="C17" s="11">
        <v>1</v>
      </c>
      <c r="D17" s="11" t="s">
        <v>18</v>
      </c>
      <c r="E17" s="11" t="s">
        <v>18</v>
      </c>
      <c r="F17" s="10">
        <v>50</v>
      </c>
      <c r="G17" s="10">
        <v>55</v>
      </c>
      <c r="H17" s="10">
        <v>60</v>
      </c>
      <c r="I17" s="15">
        <v>65</v>
      </c>
      <c r="J17" s="12" t="s">
        <v>34</v>
      </c>
    </row>
    <row r="18" spans="1:256" s="3" customFormat="1" ht="37.5">
      <c r="A18" s="203" t="s">
        <v>36</v>
      </c>
      <c r="B18" s="22" t="s">
        <v>37</v>
      </c>
      <c r="C18" s="11">
        <v>2</v>
      </c>
      <c r="D18" s="11" t="s">
        <v>18</v>
      </c>
      <c r="E18" s="10">
        <v>94.18</v>
      </c>
      <c r="F18" s="10">
        <v>95</v>
      </c>
      <c r="G18" s="10">
        <v>97</v>
      </c>
      <c r="H18" s="10">
        <v>99</v>
      </c>
      <c r="I18" s="15">
        <v>100</v>
      </c>
      <c r="J18" s="12" t="s">
        <v>38</v>
      </c>
    </row>
    <row r="19" spans="1:256" s="3" customFormat="1" ht="37.5">
      <c r="A19" s="205"/>
      <c r="B19" s="10" t="s">
        <v>39</v>
      </c>
      <c r="C19" s="11">
        <v>1</v>
      </c>
      <c r="D19" s="11" t="s">
        <v>18</v>
      </c>
      <c r="E19" s="11" t="s">
        <v>18</v>
      </c>
      <c r="F19" s="10">
        <v>97</v>
      </c>
      <c r="G19" s="10">
        <v>98</v>
      </c>
      <c r="H19" s="10">
        <v>99</v>
      </c>
      <c r="I19" s="15">
        <v>100</v>
      </c>
      <c r="J19" s="12" t="s">
        <v>29</v>
      </c>
    </row>
    <row r="20" spans="1:256" s="3" customFormat="1" ht="56.25">
      <c r="A20" s="10" t="s">
        <v>40</v>
      </c>
      <c r="B20" s="10" t="s">
        <v>41</v>
      </c>
      <c r="C20" s="11">
        <v>2</v>
      </c>
      <c r="D20" s="11" t="s">
        <v>18</v>
      </c>
      <c r="E20" s="11" t="s">
        <v>18</v>
      </c>
      <c r="F20" s="23" t="s">
        <v>42</v>
      </c>
      <c r="G20" s="10">
        <v>80</v>
      </c>
      <c r="H20" s="10">
        <v>80</v>
      </c>
      <c r="I20" s="10">
        <v>80</v>
      </c>
      <c r="J20" s="12" t="s">
        <v>34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5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</row>
    <row r="21" spans="1:256" ht="56.25">
      <c r="A21" s="22" t="s">
        <v>43</v>
      </c>
      <c r="B21" s="22" t="s">
        <v>44</v>
      </c>
      <c r="C21" s="11">
        <v>1</v>
      </c>
      <c r="D21" s="11" t="s">
        <v>18</v>
      </c>
      <c r="E21" s="11" t="s">
        <v>18</v>
      </c>
      <c r="F21" s="23" t="s">
        <v>42</v>
      </c>
      <c r="G21" s="10">
        <v>80</v>
      </c>
      <c r="H21" s="10">
        <v>80</v>
      </c>
      <c r="I21" s="10">
        <v>80</v>
      </c>
      <c r="J21" s="12" t="s">
        <v>34</v>
      </c>
    </row>
    <row r="22" spans="1:256" s="3" customFormat="1">
      <c r="A22" s="206" t="s">
        <v>45</v>
      </c>
      <c r="B22" s="207"/>
      <c r="C22" s="207"/>
      <c r="D22" s="207"/>
      <c r="E22" s="207"/>
      <c r="F22" s="207"/>
      <c r="G22" s="207"/>
      <c r="H22" s="207"/>
      <c r="I22" s="207"/>
      <c r="J22" s="208"/>
    </row>
    <row r="23" spans="1:256" s="3" customFormat="1" ht="56.25">
      <c r="A23" s="22" t="s">
        <v>46</v>
      </c>
      <c r="B23" s="22" t="s">
        <v>47</v>
      </c>
      <c r="C23" s="11">
        <v>1</v>
      </c>
      <c r="D23" s="11" t="s">
        <v>18</v>
      </c>
      <c r="E23" s="11" t="s">
        <v>18</v>
      </c>
      <c r="F23" s="23" t="s">
        <v>42</v>
      </c>
      <c r="G23" s="10">
        <v>40</v>
      </c>
      <c r="H23" s="10">
        <v>60</v>
      </c>
      <c r="I23" s="10">
        <v>80</v>
      </c>
      <c r="J23" s="12" t="s">
        <v>29</v>
      </c>
    </row>
    <row r="24" spans="1:256" s="3" customFormat="1">
      <c r="A24" s="206" t="s">
        <v>48</v>
      </c>
      <c r="B24" s="207"/>
      <c r="C24" s="207"/>
      <c r="D24" s="207"/>
      <c r="E24" s="207"/>
      <c r="F24" s="207"/>
      <c r="G24" s="207"/>
      <c r="H24" s="207"/>
      <c r="I24" s="207"/>
      <c r="J24" s="208"/>
    </row>
    <row r="25" spans="1:256" s="3" customFormat="1" ht="37.5">
      <c r="A25" s="22" t="s">
        <v>48</v>
      </c>
      <c r="B25" s="22" t="s">
        <v>49</v>
      </c>
      <c r="C25" s="11">
        <v>1</v>
      </c>
      <c r="D25" s="11" t="s">
        <v>18</v>
      </c>
      <c r="E25" s="11">
        <v>86.77</v>
      </c>
      <c r="F25" s="10">
        <v>90</v>
      </c>
      <c r="G25" s="10">
        <v>92</v>
      </c>
      <c r="H25" s="10">
        <v>94</v>
      </c>
      <c r="I25" s="10">
        <v>96</v>
      </c>
      <c r="J25" s="12" t="s">
        <v>21</v>
      </c>
    </row>
    <row r="26" spans="1:256" s="3" customFormat="1">
      <c r="A26" s="206" t="s">
        <v>50</v>
      </c>
      <c r="B26" s="207"/>
      <c r="C26" s="207"/>
      <c r="D26" s="207"/>
      <c r="E26" s="207"/>
      <c r="F26" s="207"/>
      <c r="G26" s="207"/>
      <c r="H26" s="207"/>
      <c r="I26" s="207"/>
      <c r="J26" s="208"/>
    </row>
    <row r="27" spans="1:256" s="3" customFormat="1" ht="56.25">
      <c r="A27" s="27" t="s">
        <v>51</v>
      </c>
      <c r="B27" s="22" t="s">
        <v>52</v>
      </c>
      <c r="C27" s="11">
        <v>1</v>
      </c>
      <c r="D27" s="11" t="s">
        <v>18</v>
      </c>
      <c r="E27" s="11" t="s">
        <v>18</v>
      </c>
      <c r="F27" s="23" t="s">
        <v>42</v>
      </c>
      <c r="G27" s="10">
        <v>40</v>
      </c>
      <c r="H27" s="10">
        <v>60</v>
      </c>
      <c r="I27" s="10">
        <v>80</v>
      </c>
      <c r="J27" s="12" t="s">
        <v>53</v>
      </c>
    </row>
    <row r="28" spans="1:256" s="3" customFormat="1" ht="37.5">
      <c r="A28" s="27" t="s">
        <v>54</v>
      </c>
      <c r="B28" s="10" t="s">
        <v>55</v>
      </c>
      <c r="C28" s="11">
        <v>1</v>
      </c>
      <c r="D28" s="11" t="s">
        <v>18</v>
      </c>
      <c r="E28" s="11" t="s">
        <v>18</v>
      </c>
      <c r="F28" s="23" t="s">
        <v>42</v>
      </c>
      <c r="G28" s="10">
        <v>40</v>
      </c>
      <c r="H28" s="10">
        <v>60</v>
      </c>
      <c r="I28" s="10">
        <v>80</v>
      </c>
      <c r="J28" s="12" t="s">
        <v>53</v>
      </c>
    </row>
    <row r="29" spans="1:256" s="3" customFormat="1" ht="75">
      <c r="A29" s="27" t="s">
        <v>56</v>
      </c>
      <c r="B29" s="22" t="s">
        <v>57</v>
      </c>
      <c r="C29" s="11">
        <v>1</v>
      </c>
      <c r="D29" s="11" t="s">
        <v>18</v>
      </c>
      <c r="E29" s="11" t="s">
        <v>18</v>
      </c>
      <c r="F29" s="23" t="s">
        <v>42</v>
      </c>
      <c r="G29" s="10">
        <v>40</v>
      </c>
      <c r="H29" s="10">
        <v>60</v>
      </c>
      <c r="I29" s="10">
        <v>80</v>
      </c>
      <c r="J29" s="12" t="s">
        <v>53</v>
      </c>
    </row>
    <row r="30" spans="1:256" s="3" customFormat="1" ht="37.5">
      <c r="A30" s="27" t="s">
        <v>58</v>
      </c>
      <c r="B30" s="22" t="s">
        <v>59</v>
      </c>
      <c r="C30" s="11">
        <v>1</v>
      </c>
      <c r="D30" s="11" t="s">
        <v>18</v>
      </c>
      <c r="E30" s="11" t="s">
        <v>18</v>
      </c>
      <c r="F30" s="23" t="s">
        <v>42</v>
      </c>
      <c r="G30" s="10">
        <v>40</v>
      </c>
      <c r="H30" s="10">
        <v>60</v>
      </c>
      <c r="I30" s="10">
        <v>80</v>
      </c>
      <c r="J30" s="12" t="s">
        <v>60</v>
      </c>
    </row>
    <row r="31" spans="1:256" s="3" customFormat="1" ht="37.5">
      <c r="A31" s="27" t="s">
        <v>61</v>
      </c>
      <c r="B31" s="22" t="s">
        <v>62</v>
      </c>
      <c r="C31" s="11">
        <v>1</v>
      </c>
      <c r="D31" s="11" t="s">
        <v>18</v>
      </c>
      <c r="E31" s="11" t="s">
        <v>18</v>
      </c>
      <c r="F31" s="23" t="s">
        <v>42</v>
      </c>
      <c r="G31" s="10">
        <v>40</v>
      </c>
      <c r="H31" s="10">
        <v>60</v>
      </c>
      <c r="I31" s="10">
        <v>80</v>
      </c>
      <c r="J31" s="12" t="s">
        <v>63</v>
      </c>
    </row>
    <row r="32" spans="1:256" s="3" customFormat="1" ht="37.5">
      <c r="A32" s="27" t="s">
        <v>64</v>
      </c>
      <c r="B32" s="22" t="s">
        <v>65</v>
      </c>
      <c r="C32" s="11">
        <v>1</v>
      </c>
      <c r="D32" s="11" t="s">
        <v>18</v>
      </c>
      <c r="E32" s="11" t="s">
        <v>18</v>
      </c>
      <c r="F32" s="23" t="s">
        <v>42</v>
      </c>
      <c r="G32" s="10">
        <v>40</v>
      </c>
      <c r="H32" s="10">
        <v>60</v>
      </c>
      <c r="I32" s="10">
        <v>80</v>
      </c>
      <c r="J32" s="12" t="s">
        <v>66</v>
      </c>
    </row>
    <row r="33" spans="1:10" s="3" customFormat="1" ht="37.5">
      <c r="A33" s="27" t="s">
        <v>67</v>
      </c>
      <c r="B33" s="10" t="s">
        <v>68</v>
      </c>
      <c r="C33" s="11">
        <v>1</v>
      </c>
      <c r="D33" s="11" t="s">
        <v>18</v>
      </c>
      <c r="E33" s="11" t="s">
        <v>18</v>
      </c>
      <c r="F33" s="23" t="s">
        <v>42</v>
      </c>
      <c r="G33" s="10">
        <v>40</v>
      </c>
      <c r="H33" s="10">
        <v>60</v>
      </c>
      <c r="I33" s="10">
        <v>80</v>
      </c>
      <c r="J33" s="12" t="s">
        <v>21</v>
      </c>
    </row>
    <row r="34" spans="1:10" s="3" customFormat="1" ht="37.5">
      <c r="A34" s="27" t="s">
        <v>69</v>
      </c>
      <c r="B34" s="10" t="s">
        <v>70</v>
      </c>
      <c r="C34" s="11">
        <v>1</v>
      </c>
      <c r="D34" s="11" t="s">
        <v>18</v>
      </c>
      <c r="E34" s="11" t="s">
        <v>18</v>
      </c>
      <c r="F34" s="23" t="s">
        <v>42</v>
      </c>
      <c r="G34" s="10">
        <v>40</v>
      </c>
      <c r="H34" s="10">
        <v>60</v>
      </c>
      <c r="I34" s="10">
        <v>80</v>
      </c>
      <c r="J34" s="12" t="s">
        <v>21</v>
      </c>
    </row>
    <row r="35" spans="1:10" s="3" customFormat="1" ht="37.5">
      <c r="A35" s="28" t="s">
        <v>71</v>
      </c>
      <c r="B35" s="28" t="s">
        <v>72</v>
      </c>
      <c r="C35" s="11">
        <v>1</v>
      </c>
      <c r="D35" s="11" t="s">
        <v>18</v>
      </c>
      <c r="E35" s="11" t="s">
        <v>18</v>
      </c>
      <c r="F35" s="23" t="s">
        <v>42</v>
      </c>
      <c r="G35" s="10">
        <v>40</v>
      </c>
      <c r="H35" s="10">
        <v>60</v>
      </c>
      <c r="I35" s="10">
        <v>80</v>
      </c>
      <c r="J35" s="12" t="s">
        <v>16</v>
      </c>
    </row>
    <row r="36" spans="1:10" s="3" customFormat="1">
      <c r="A36" s="209" t="s">
        <v>73</v>
      </c>
      <c r="B36" s="210"/>
      <c r="C36" s="21">
        <f>SUM(C37:C47)</f>
        <v>10</v>
      </c>
      <c r="D36" s="21"/>
      <c r="E36" s="17"/>
      <c r="F36" s="18"/>
      <c r="G36" s="18"/>
      <c r="H36" s="18"/>
      <c r="I36" s="18"/>
      <c r="J36" s="19"/>
    </row>
    <row r="37" spans="1:10" s="3" customFormat="1">
      <c r="A37" s="211" t="s">
        <v>74</v>
      </c>
      <c r="B37" s="212"/>
      <c r="C37" s="212"/>
      <c r="D37" s="212"/>
      <c r="E37" s="212"/>
      <c r="F37" s="212"/>
      <c r="G37" s="212"/>
      <c r="H37" s="212"/>
      <c r="I37" s="212"/>
      <c r="J37" s="213"/>
    </row>
    <row r="38" spans="1:10" s="3" customFormat="1" ht="37.5">
      <c r="A38" s="214" t="s">
        <v>75</v>
      </c>
      <c r="B38" s="29" t="s">
        <v>76</v>
      </c>
      <c r="C38" s="11">
        <v>1</v>
      </c>
      <c r="D38" s="11"/>
      <c r="E38" s="10"/>
      <c r="F38" s="30"/>
      <c r="G38" s="30"/>
      <c r="H38" s="30"/>
      <c r="I38" s="30"/>
      <c r="J38" s="12" t="s">
        <v>77</v>
      </c>
    </row>
    <row r="39" spans="1:10" s="3" customFormat="1" ht="37.5">
      <c r="A39" s="215"/>
      <c r="B39" s="29" t="s">
        <v>78</v>
      </c>
      <c r="C39" s="11">
        <v>1</v>
      </c>
      <c r="D39" s="11"/>
      <c r="E39" s="10"/>
      <c r="F39" s="30"/>
      <c r="G39" s="30"/>
      <c r="H39" s="30"/>
      <c r="I39" s="30"/>
      <c r="J39" s="12" t="s">
        <v>77</v>
      </c>
    </row>
    <row r="40" spans="1:10" s="3" customFormat="1" ht="56.25">
      <c r="A40" s="14" t="s">
        <v>79</v>
      </c>
      <c r="B40" s="31" t="s">
        <v>80</v>
      </c>
      <c r="C40" s="11">
        <v>1</v>
      </c>
      <c r="D40" s="11"/>
      <c r="E40" s="10"/>
      <c r="F40" s="30"/>
      <c r="G40" s="30"/>
      <c r="H40" s="30"/>
      <c r="I40" s="30"/>
      <c r="J40" s="12" t="s">
        <v>77</v>
      </c>
    </row>
    <row r="41" spans="1:10" s="3" customFormat="1">
      <c r="A41" s="216" t="s">
        <v>81</v>
      </c>
      <c r="B41" s="217"/>
      <c r="C41" s="217"/>
      <c r="D41" s="217"/>
      <c r="E41" s="217"/>
      <c r="F41" s="217"/>
      <c r="G41" s="217"/>
      <c r="H41" s="217"/>
      <c r="I41" s="217"/>
      <c r="J41" s="218"/>
    </row>
    <row r="42" spans="1:10" s="3" customFormat="1" ht="37.5">
      <c r="A42" s="29" t="s">
        <v>82</v>
      </c>
      <c r="B42" s="29" t="s">
        <v>83</v>
      </c>
      <c r="C42" s="11">
        <v>1</v>
      </c>
      <c r="D42" s="11"/>
      <c r="E42" s="10"/>
      <c r="F42" s="30"/>
      <c r="G42" s="30"/>
      <c r="H42" s="30"/>
      <c r="I42" s="30"/>
      <c r="J42" s="12" t="s">
        <v>84</v>
      </c>
    </row>
    <row r="43" spans="1:10" s="3" customFormat="1" ht="21" customHeight="1">
      <c r="A43" s="219" t="s">
        <v>85</v>
      </c>
      <c r="B43" s="220"/>
      <c r="C43" s="220"/>
      <c r="D43" s="220"/>
      <c r="E43" s="220"/>
      <c r="F43" s="220"/>
      <c r="G43" s="220"/>
      <c r="H43" s="220"/>
      <c r="I43" s="220"/>
      <c r="J43" s="221"/>
    </row>
    <row r="44" spans="1:10" s="3" customFormat="1" ht="75">
      <c r="A44" s="201" t="s">
        <v>86</v>
      </c>
      <c r="B44" s="33" t="s">
        <v>87</v>
      </c>
      <c r="C44" s="11">
        <v>2</v>
      </c>
      <c r="D44" s="11" t="s">
        <v>18</v>
      </c>
      <c r="E44" s="11">
        <v>70.52</v>
      </c>
      <c r="F44" s="10">
        <v>80</v>
      </c>
      <c r="G44" s="10">
        <v>85</v>
      </c>
      <c r="H44" s="10">
        <v>90</v>
      </c>
      <c r="I44" s="10">
        <v>95</v>
      </c>
      <c r="J44" s="12" t="s">
        <v>88</v>
      </c>
    </row>
    <row r="45" spans="1:10" s="3" customFormat="1" ht="75">
      <c r="A45" s="202"/>
      <c r="B45" s="33" t="s">
        <v>89</v>
      </c>
      <c r="C45" s="11">
        <v>1</v>
      </c>
      <c r="D45" s="11" t="s">
        <v>18</v>
      </c>
      <c r="E45" s="11" t="s">
        <v>18</v>
      </c>
      <c r="F45" s="10">
        <v>80</v>
      </c>
      <c r="G45" s="10">
        <v>85</v>
      </c>
      <c r="H45" s="10">
        <v>90</v>
      </c>
      <c r="I45" s="10">
        <v>95</v>
      </c>
      <c r="J45" s="12" t="s">
        <v>90</v>
      </c>
    </row>
    <row r="46" spans="1:10" s="3" customFormat="1" ht="56.25">
      <c r="A46" s="201" t="s">
        <v>91</v>
      </c>
      <c r="B46" s="34" t="s">
        <v>92</v>
      </c>
      <c r="C46" s="11">
        <v>2</v>
      </c>
      <c r="D46" s="11" t="s">
        <v>18</v>
      </c>
      <c r="E46" s="11" t="s">
        <v>18</v>
      </c>
      <c r="F46" s="10">
        <v>80</v>
      </c>
      <c r="G46" s="10">
        <v>80</v>
      </c>
      <c r="H46" s="10">
        <v>80</v>
      </c>
      <c r="I46" s="10">
        <v>80</v>
      </c>
      <c r="J46" s="12" t="s">
        <v>93</v>
      </c>
    </row>
    <row r="47" spans="1:10" s="3" customFormat="1" ht="56.25">
      <c r="A47" s="202"/>
      <c r="B47" s="34" t="s">
        <v>94</v>
      </c>
      <c r="C47" s="11">
        <v>1</v>
      </c>
      <c r="D47" s="11" t="s">
        <v>18</v>
      </c>
      <c r="E47" s="11" t="s">
        <v>18</v>
      </c>
      <c r="F47" s="10">
        <v>80</v>
      </c>
      <c r="G47" s="10">
        <v>80</v>
      </c>
      <c r="H47" s="10">
        <v>80</v>
      </c>
      <c r="I47" s="10">
        <v>80</v>
      </c>
      <c r="J47" s="12" t="s">
        <v>93</v>
      </c>
    </row>
    <row r="48" spans="1:10" s="3" customFormat="1">
      <c r="A48" s="4"/>
      <c r="B48" s="5"/>
      <c r="C48" s="5"/>
      <c r="D48" s="5"/>
      <c r="E48" s="5"/>
    </row>
    <row r="49" spans="1:256" s="3" customFormat="1">
      <c r="A49" s="4"/>
      <c r="B49" s="5"/>
      <c r="C49" s="5"/>
      <c r="D49" s="5"/>
      <c r="E49" s="5"/>
    </row>
    <row r="50" spans="1:256" s="3" customFormat="1">
      <c r="A50" s="4"/>
      <c r="B50" s="5"/>
      <c r="C50" s="5"/>
      <c r="D50" s="5"/>
      <c r="E50" s="5"/>
    </row>
    <row r="51" spans="1:256" s="3" customFormat="1"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pans="1:256" s="3" customFormat="1"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pans="1:256" s="3" customFormat="1"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  <c r="DR53" s="24"/>
      <c r="DS53" s="24"/>
      <c r="DT53" s="24"/>
      <c r="DU53" s="24"/>
      <c r="DV53" s="24"/>
      <c r="DW53" s="24"/>
      <c r="DX53" s="24"/>
      <c r="DY53" s="24"/>
      <c r="DZ53" s="24"/>
      <c r="EA53" s="24"/>
      <c r="EB53" s="24"/>
      <c r="EC53" s="24"/>
      <c r="ED53" s="24"/>
      <c r="EE53" s="24"/>
      <c r="EF53" s="24"/>
      <c r="EG53" s="24"/>
      <c r="EH53" s="24"/>
      <c r="EI53" s="24"/>
      <c r="EJ53" s="24"/>
      <c r="EK53" s="24"/>
      <c r="EL53" s="24"/>
      <c r="EM53" s="24"/>
      <c r="EN53" s="24"/>
      <c r="EO53" s="24"/>
      <c r="EP53" s="24"/>
      <c r="EQ53" s="24"/>
      <c r="ER53" s="24"/>
      <c r="ES53" s="24"/>
      <c r="ET53" s="24"/>
      <c r="EU53" s="24"/>
      <c r="EV53" s="24"/>
      <c r="EW53" s="24"/>
      <c r="EX53" s="24"/>
      <c r="EY53" s="24"/>
      <c r="EZ53" s="24"/>
      <c r="FA53" s="24"/>
      <c r="FB53" s="24"/>
      <c r="FC53" s="24"/>
      <c r="FD53" s="24"/>
      <c r="FE53" s="24"/>
      <c r="FF53" s="24"/>
      <c r="FG53" s="24"/>
      <c r="FH53" s="24"/>
      <c r="FI53" s="24"/>
      <c r="FJ53" s="24"/>
      <c r="FK53" s="24"/>
      <c r="FL53" s="24"/>
      <c r="FM53" s="24"/>
      <c r="FN53" s="24"/>
      <c r="FO53" s="24"/>
      <c r="FP53" s="24"/>
      <c r="FQ53" s="24"/>
      <c r="FR53" s="24"/>
      <c r="FS53" s="24"/>
      <c r="FT53" s="24"/>
      <c r="FU53" s="24"/>
      <c r="FV53" s="24"/>
      <c r="FW53" s="24"/>
      <c r="FX53" s="24"/>
      <c r="FY53" s="24"/>
      <c r="FZ53" s="24"/>
      <c r="GA53" s="24"/>
      <c r="GB53" s="24"/>
      <c r="GC53" s="24"/>
      <c r="GD53" s="24"/>
      <c r="GE53" s="24"/>
      <c r="GF53" s="24"/>
      <c r="GG53" s="24"/>
      <c r="GH53" s="24"/>
      <c r="GI53" s="24"/>
      <c r="GJ53" s="24"/>
      <c r="GK53" s="24"/>
      <c r="GL53" s="24"/>
      <c r="GM53" s="24"/>
      <c r="GN53" s="24"/>
      <c r="GO53" s="24"/>
      <c r="GP53" s="24"/>
      <c r="GQ53" s="24"/>
      <c r="GR53" s="24"/>
      <c r="GS53" s="24"/>
      <c r="GT53" s="24"/>
      <c r="GU53" s="24"/>
      <c r="GV53" s="24"/>
      <c r="GW53" s="24"/>
      <c r="GX53" s="24"/>
      <c r="GY53" s="24"/>
      <c r="GZ53" s="24"/>
      <c r="HA53" s="24"/>
      <c r="HB53" s="24"/>
      <c r="HC53" s="24"/>
      <c r="HD53" s="24"/>
      <c r="HE53" s="24"/>
      <c r="HF53" s="24"/>
      <c r="HG53" s="24"/>
      <c r="HH53" s="24"/>
      <c r="HI53" s="24"/>
      <c r="HJ53" s="24"/>
      <c r="HK53" s="24"/>
      <c r="HL53" s="24"/>
      <c r="HM53" s="24"/>
      <c r="HN53" s="24"/>
      <c r="HO53" s="24"/>
      <c r="HP53" s="24"/>
      <c r="HQ53" s="24"/>
      <c r="HR53" s="24"/>
      <c r="HS53" s="24"/>
      <c r="HT53" s="24"/>
      <c r="HU53" s="24"/>
      <c r="HV53" s="24"/>
      <c r="HW53" s="24"/>
      <c r="HX53" s="24"/>
      <c r="HY53" s="24"/>
      <c r="HZ53" s="24"/>
      <c r="IA53" s="24"/>
      <c r="IB53" s="24"/>
      <c r="IC53" s="24"/>
      <c r="ID53" s="24"/>
      <c r="IE53" s="24"/>
      <c r="IF53" s="24"/>
      <c r="IG53" s="24"/>
      <c r="IH53" s="24"/>
      <c r="II53" s="24"/>
      <c r="IJ53" s="24"/>
      <c r="IK53" s="24"/>
      <c r="IL53" s="24"/>
      <c r="IM53" s="24"/>
      <c r="IN53" s="24"/>
      <c r="IO53" s="24"/>
      <c r="IP53" s="24"/>
      <c r="IQ53" s="24"/>
      <c r="IR53" s="24"/>
      <c r="IS53" s="24"/>
      <c r="IT53" s="24"/>
      <c r="IU53" s="24"/>
      <c r="IV53" s="24"/>
    </row>
    <row r="54" spans="1:256" s="3" customFormat="1"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  <c r="DY54" s="24"/>
      <c r="DZ54" s="24"/>
      <c r="EA54" s="24"/>
      <c r="EB54" s="24"/>
      <c r="EC54" s="24"/>
      <c r="ED54" s="24"/>
      <c r="EE54" s="24"/>
      <c r="EF54" s="24"/>
      <c r="EG54" s="24"/>
      <c r="EH54" s="24"/>
      <c r="EI54" s="24"/>
      <c r="EJ54" s="24"/>
      <c r="EK54" s="24"/>
      <c r="EL54" s="24"/>
      <c r="EM54" s="24"/>
      <c r="EN54" s="24"/>
      <c r="EO54" s="24"/>
      <c r="EP54" s="24"/>
      <c r="EQ54" s="24"/>
      <c r="ER54" s="24"/>
      <c r="ES54" s="24"/>
      <c r="ET54" s="24"/>
      <c r="EU54" s="24"/>
      <c r="EV54" s="24"/>
      <c r="EW54" s="24"/>
      <c r="EX54" s="24"/>
      <c r="EY54" s="24"/>
      <c r="EZ54" s="24"/>
      <c r="FA54" s="24"/>
      <c r="FB54" s="24"/>
      <c r="FC54" s="24"/>
      <c r="FD54" s="24"/>
      <c r="FE54" s="24"/>
      <c r="FF54" s="24"/>
      <c r="FG54" s="24"/>
      <c r="FH54" s="24"/>
      <c r="FI54" s="24"/>
      <c r="FJ54" s="24"/>
      <c r="FK54" s="24"/>
      <c r="FL54" s="24"/>
      <c r="FM54" s="24"/>
      <c r="FN54" s="24"/>
      <c r="FO54" s="24"/>
      <c r="FP54" s="24"/>
      <c r="FQ54" s="24"/>
      <c r="FR54" s="24"/>
      <c r="FS54" s="24"/>
      <c r="FT54" s="24"/>
      <c r="FU54" s="24"/>
      <c r="FV54" s="24"/>
      <c r="FW54" s="24"/>
      <c r="FX54" s="24"/>
      <c r="FY54" s="24"/>
      <c r="FZ54" s="24"/>
      <c r="GA54" s="24"/>
      <c r="GB54" s="24"/>
      <c r="GC54" s="24"/>
      <c r="GD54" s="24"/>
      <c r="GE54" s="24"/>
      <c r="GF54" s="24"/>
      <c r="GG54" s="24"/>
      <c r="GH54" s="24"/>
      <c r="GI54" s="24"/>
      <c r="GJ54" s="24"/>
      <c r="GK54" s="24"/>
      <c r="GL54" s="24"/>
      <c r="GM54" s="24"/>
      <c r="GN54" s="24"/>
      <c r="GO54" s="24"/>
      <c r="GP54" s="24"/>
      <c r="GQ54" s="24"/>
      <c r="GR54" s="24"/>
      <c r="GS54" s="24"/>
      <c r="GT54" s="24"/>
      <c r="GU54" s="24"/>
      <c r="GV54" s="24"/>
      <c r="GW54" s="24"/>
      <c r="GX54" s="24"/>
      <c r="GY54" s="24"/>
      <c r="GZ54" s="24"/>
      <c r="HA54" s="24"/>
      <c r="HB54" s="24"/>
      <c r="HC54" s="24"/>
      <c r="HD54" s="24"/>
      <c r="HE54" s="24"/>
      <c r="HF54" s="24"/>
      <c r="HG54" s="24"/>
      <c r="HH54" s="24"/>
      <c r="HI54" s="24"/>
      <c r="HJ54" s="24"/>
      <c r="HK54" s="24"/>
      <c r="HL54" s="24"/>
      <c r="HM54" s="24"/>
      <c r="HN54" s="24"/>
      <c r="HO54" s="24"/>
      <c r="HP54" s="24"/>
      <c r="HQ54" s="24"/>
      <c r="HR54" s="24"/>
      <c r="HS54" s="24"/>
      <c r="HT54" s="24"/>
      <c r="HU54" s="24"/>
      <c r="HV54" s="24"/>
      <c r="HW54" s="24"/>
      <c r="HX54" s="24"/>
      <c r="HY54" s="24"/>
      <c r="HZ54" s="24"/>
      <c r="IA54" s="24"/>
      <c r="IB54" s="24"/>
      <c r="IC54" s="24"/>
      <c r="ID54" s="24"/>
      <c r="IE54" s="24"/>
      <c r="IF54" s="24"/>
      <c r="IG54" s="24"/>
      <c r="IH54" s="24"/>
      <c r="II54" s="24"/>
      <c r="IJ54" s="24"/>
      <c r="IK54" s="24"/>
      <c r="IL54" s="24"/>
      <c r="IM54" s="24"/>
      <c r="IN54" s="24"/>
      <c r="IO54" s="24"/>
      <c r="IP54" s="24"/>
      <c r="IQ54" s="24"/>
      <c r="IR54" s="24"/>
      <c r="IS54" s="24"/>
      <c r="IT54" s="24"/>
      <c r="IU54" s="24"/>
      <c r="IV54" s="24"/>
    </row>
    <row r="55" spans="1:256" s="3" customFormat="1">
      <c r="A55" s="4"/>
      <c r="B55" s="5"/>
      <c r="C55" s="5"/>
      <c r="D55" s="5"/>
      <c r="E55" s="5"/>
    </row>
    <row r="56" spans="1:256" s="3" customFormat="1">
      <c r="A56" s="4"/>
      <c r="B56" s="5"/>
      <c r="C56" s="5"/>
      <c r="D56" s="5"/>
      <c r="E56" s="5"/>
    </row>
    <row r="57" spans="1:256" s="3" customFormat="1">
      <c r="A57" s="4"/>
      <c r="B57" s="5"/>
      <c r="C57" s="5"/>
      <c r="D57" s="5"/>
      <c r="E57" s="5"/>
    </row>
    <row r="58" spans="1:256" s="3" customFormat="1">
      <c r="A58" s="35"/>
      <c r="B58" s="5"/>
      <c r="C58" s="5"/>
      <c r="D58" s="5"/>
      <c r="E58" s="5"/>
    </row>
    <row r="59" spans="1:256" s="4" customFormat="1">
      <c r="A59" s="36"/>
      <c r="B59" s="36"/>
      <c r="C59" s="36"/>
      <c r="D59" s="36"/>
      <c r="E59" s="36"/>
    </row>
    <row r="60" spans="1:256" customFormat="1">
      <c r="A60" s="37"/>
      <c r="B60" s="37"/>
      <c r="C60" s="37"/>
      <c r="D60" s="37"/>
      <c r="E60" s="3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spans="1:256" customFormat="1">
      <c r="A61" s="37"/>
      <c r="B61" s="37"/>
      <c r="C61" s="37"/>
      <c r="D61" s="37"/>
      <c r="E61" s="37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</sheetData>
  <mergeCells count="25">
    <mergeCell ref="A15:J15"/>
    <mergeCell ref="A1:J1"/>
    <mergeCell ref="A2:C2"/>
    <mergeCell ref="A4:A5"/>
    <mergeCell ref="B4:B5"/>
    <mergeCell ref="C4:C5"/>
    <mergeCell ref="F4:I4"/>
    <mergeCell ref="J4:J5"/>
    <mergeCell ref="A6:B6"/>
    <mergeCell ref="A7:A8"/>
    <mergeCell ref="A11:B11"/>
    <mergeCell ref="A12:A13"/>
    <mergeCell ref="A14:B14"/>
    <mergeCell ref="A46:A47"/>
    <mergeCell ref="A16:A17"/>
    <mergeCell ref="A18:A19"/>
    <mergeCell ref="A22:J22"/>
    <mergeCell ref="A24:J24"/>
    <mergeCell ref="A26:J26"/>
    <mergeCell ref="A36:B36"/>
    <mergeCell ref="A37:J37"/>
    <mergeCell ref="A38:A39"/>
    <mergeCell ref="A41:J41"/>
    <mergeCell ref="A43:J43"/>
    <mergeCell ref="A44:A4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IT147"/>
  <sheetViews>
    <sheetView view="pageBreakPreview" topLeftCell="A53" zoomScaleSheetLayoutView="100" workbookViewId="0">
      <selection activeCell="B54" sqref="B54:B60"/>
    </sheetView>
  </sheetViews>
  <sheetFormatPr defaultColWidth="9.140625" defaultRowHeight="21.75"/>
  <cols>
    <col min="1" max="1" width="31.28515625" style="1" customWidth="1"/>
    <col min="2" max="2" width="37.85546875" style="1" customWidth="1"/>
    <col min="3" max="3" width="37.5703125" style="1" customWidth="1"/>
    <col min="4" max="4" width="18.5703125" customWidth="1"/>
    <col min="6" max="16384" width="9.140625" style="1"/>
  </cols>
  <sheetData>
    <row r="1" spans="1:3">
      <c r="A1" s="222" t="s">
        <v>95</v>
      </c>
      <c r="B1" s="222"/>
      <c r="C1" s="222"/>
    </row>
    <row r="2" spans="1:3" s="3" customFormat="1" ht="22.5" customHeight="1">
      <c r="A2" s="223" t="s">
        <v>96</v>
      </c>
      <c r="B2" s="223"/>
      <c r="C2" s="223"/>
    </row>
    <row r="3" spans="1:3" s="3" customFormat="1" ht="12" customHeight="1">
      <c r="A3" s="4"/>
      <c r="B3" s="5"/>
      <c r="C3" s="5"/>
    </row>
    <row r="4" spans="1:3" s="3" customFormat="1" ht="21.75" customHeight="1">
      <c r="A4" s="38" t="s">
        <v>97</v>
      </c>
      <c r="B4" s="39"/>
      <c r="C4" s="40"/>
    </row>
    <row r="5" spans="1:3" s="3" customFormat="1" ht="43.15" customHeight="1">
      <c r="A5" s="243" t="s">
        <v>98</v>
      </c>
      <c r="B5" s="244"/>
      <c r="C5" s="245"/>
    </row>
    <row r="6" spans="1:3" s="3" customFormat="1" ht="22.5" customHeight="1">
      <c r="A6" s="41" t="s">
        <v>99</v>
      </c>
      <c r="B6" s="39"/>
      <c r="C6" s="40"/>
    </row>
    <row r="7" spans="1:3" s="3" customFormat="1" ht="21" customHeight="1">
      <c r="A7" s="42" t="s">
        <v>1</v>
      </c>
      <c r="B7" s="7" t="s">
        <v>2</v>
      </c>
      <c r="C7" s="7" t="s">
        <v>100</v>
      </c>
    </row>
    <row r="8" spans="1:3" s="3" customFormat="1">
      <c r="A8" s="43" t="s">
        <v>101</v>
      </c>
      <c r="B8" s="44"/>
      <c r="C8" s="45"/>
    </row>
    <row r="9" spans="1:3" s="3" customFormat="1" ht="37.5">
      <c r="A9" s="214" t="s">
        <v>14</v>
      </c>
      <c r="B9" s="10" t="s">
        <v>15</v>
      </c>
      <c r="C9" s="10"/>
    </row>
    <row r="10" spans="1:3" s="3" customFormat="1" ht="47.25" customHeight="1">
      <c r="A10" s="229"/>
      <c r="B10" s="10" t="s">
        <v>17</v>
      </c>
      <c r="C10" s="10"/>
    </row>
    <row r="11" spans="1:3" s="3" customFormat="1" ht="37.5">
      <c r="A11" s="13" t="s">
        <v>19</v>
      </c>
      <c r="B11" s="14" t="s">
        <v>20</v>
      </c>
      <c r="C11" s="16"/>
    </row>
    <row r="12" spans="1:3" s="3" customFormat="1" ht="45.75" customHeight="1">
      <c r="A12" s="16" t="s">
        <v>22</v>
      </c>
      <c r="B12" s="14" t="s">
        <v>23</v>
      </c>
      <c r="C12" s="16"/>
    </row>
    <row r="13" spans="1:3" s="3" customFormat="1" ht="20.25" customHeight="1">
      <c r="A13" s="46" t="s">
        <v>102</v>
      </c>
      <c r="B13" s="47"/>
      <c r="C13" s="48"/>
    </row>
    <row r="14" spans="1:3" s="3" customFormat="1" ht="20.25" customHeight="1">
      <c r="A14" s="49" t="s">
        <v>103</v>
      </c>
      <c r="B14" s="39"/>
      <c r="C14" s="40"/>
    </row>
    <row r="15" spans="1:3" s="3" customFormat="1" ht="21.75" customHeight="1">
      <c r="A15" s="41" t="s">
        <v>104</v>
      </c>
      <c r="B15" s="39"/>
      <c r="C15" s="40"/>
    </row>
    <row r="16" spans="1:3" s="3" customFormat="1" ht="21.75" customHeight="1">
      <c r="A16" s="42" t="s">
        <v>1</v>
      </c>
      <c r="B16" s="42" t="s">
        <v>2</v>
      </c>
      <c r="C16" s="7" t="s">
        <v>105</v>
      </c>
    </row>
    <row r="17" spans="1:254" s="3" customFormat="1" ht="37.5">
      <c r="A17" s="232" t="s">
        <v>25</v>
      </c>
      <c r="B17" s="20" t="s">
        <v>26</v>
      </c>
      <c r="C17" s="10"/>
    </row>
    <row r="18" spans="1:254" s="3" customFormat="1" ht="47.25" customHeight="1">
      <c r="A18" s="233"/>
      <c r="B18" s="10" t="s">
        <v>28</v>
      </c>
      <c r="C18" s="10"/>
    </row>
    <row r="19" spans="1:254" s="3" customFormat="1" ht="45" customHeight="1">
      <c r="A19" s="240" t="s">
        <v>106</v>
      </c>
      <c r="B19" s="241"/>
      <c r="C19" s="242"/>
    </row>
    <row r="20" spans="1:254" s="3" customFormat="1" ht="19.5" customHeight="1">
      <c r="A20" s="50" t="s">
        <v>107</v>
      </c>
      <c r="B20" s="51"/>
      <c r="C20" s="52"/>
    </row>
    <row r="21" spans="1:254" s="3" customFormat="1" ht="25.5" customHeight="1">
      <c r="A21" s="53" t="s">
        <v>1</v>
      </c>
      <c r="B21" s="7" t="s">
        <v>2</v>
      </c>
      <c r="C21" s="7" t="s">
        <v>108</v>
      </c>
    </row>
    <row r="22" spans="1:254" s="3" customFormat="1">
      <c r="A22" s="54" t="s">
        <v>31</v>
      </c>
      <c r="B22" s="44"/>
      <c r="C22" s="10"/>
    </row>
    <row r="23" spans="1:254" s="3" customFormat="1" ht="48" customHeight="1">
      <c r="A23" s="203" t="s">
        <v>32</v>
      </c>
      <c r="B23" s="203" t="s">
        <v>109</v>
      </c>
      <c r="C23" s="10" t="s">
        <v>110</v>
      </c>
    </row>
    <row r="24" spans="1:254" s="3" customFormat="1" ht="56.25">
      <c r="A24" s="204"/>
      <c r="B24" s="205"/>
      <c r="C24" s="10" t="s">
        <v>111</v>
      </c>
    </row>
    <row r="25" spans="1:254" s="3" customFormat="1" ht="31.15" customHeight="1">
      <c r="A25" s="204"/>
      <c r="B25" s="203" t="s">
        <v>112</v>
      </c>
      <c r="C25" s="10" t="s">
        <v>113</v>
      </c>
    </row>
    <row r="26" spans="1:254" s="3" customFormat="1" ht="37.5">
      <c r="A26" s="205"/>
      <c r="B26" s="205"/>
      <c r="C26" s="10" t="s">
        <v>114</v>
      </c>
    </row>
    <row r="27" spans="1:254" s="3" customFormat="1" ht="37.5">
      <c r="A27" s="203" t="s">
        <v>36</v>
      </c>
      <c r="B27" s="203" t="s">
        <v>37</v>
      </c>
      <c r="C27" s="10" t="s">
        <v>115</v>
      </c>
    </row>
    <row r="28" spans="1:254" s="3" customFormat="1" ht="56.25">
      <c r="A28" s="204"/>
      <c r="B28" s="205"/>
      <c r="C28" s="10" t="s">
        <v>116</v>
      </c>
    </row>
    <row r="29" spans="1:254" s="3" customFormat="1" ht="56.25">
      <c r="A29" s="205"/>
      <c r="B29" s="10" t="s">
        <v>39</v>
      </c>
      <c r="C29" s="10" t="s">
        <v>117</v>
      </c>
    </row>
    <row r="30" spans="1:254" s="3" customFormat="1" ht="56.25">
      <c r="A30" s="10" t="s">
        <v>40</v>
      </c>
      <c r="B30" s="10" t="s">
        <v>118</v>
      </c>
      <c r="C30" s="10" t="s">
        <v>119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spans="1:254">
      <c r="A31" s="203" t="s">
        <v>43</v>
      </c>
      <c r="B31" s="203" t="s">
        <v>120</v>
      </c>
      <c r="C31" s="10" t="s">
        <v>121</v>
      </c>
    </row>
    <row r="32" spans="1:254">
      <c r="A32" s="204"/>
      <c r="B32" s="204"/>
      <c r="C32" s="10" t="s">
        <v>122</v>
      </c>
    </row>
    <row r="33" spans="1:3" ht="37.5">
      <c r="A33" s="204"/>
      <c r="B33" s="204"/>
      <c r="C33" s="10" t="s">
        <v>123</v>
      </c>
    </row>
    <row r="34" spans="1:3">
      <c r="A34" s="205"/>
      <c r="B34" s="205"/>
      <c r="C34" s="10" t="s">
        <v>124</v>
      </c>
    </row>
    <row r="35" spans="1:3" s="3" customFormat="1">
      <c r="A35" s="55" t="s">
        <v>45</v>
      </c>
      <c r="B35" s="10"/>
      <c r="C35" s="10"/>
    </row>
    <row r="36" spans="1:3" s="3" customFormat="1">
      <c r="A36" s="203" t="s">
        <v>46</v>
      </c>
      <c r="B36" s="203" t="s">
        <v>125</v>
      </c>
      <c r="C36" s="56" t="s">
        <v>126</v>
      </c>
    </row>
    <row r="37" spans="1:3" s="3" customFormat="1" ht="37.5">
      <c r="A37" s="205"/>
      <c r="B37" s="205"/>
      <c r="C37" s="56" t="s">
        <v>127</v>
      </c>
    </row>
    <row r="38" spans="1:3" s="3" customFormat="1">
      <c r="A38" s="57"/>
      <c r="B38" s="58"/>
      <c r="C38" s="56"/>
    </row>
    <row r="39" spans="1:3" s="3" customFormat="1">
      <c r="A39" s="57"/>
      <c r="B39" s="58"/>
      <c r="C39" s="56"/>
    </row>
    <row r="40" spans="1:3" s="3" customFormat="1">
      <c r="A40" s="57"/>
      <c r="B40" s="58"/>
      <c r="C40" s="56"/>
    </row>
    <row r="41" spans="1:3" s="3" customFormat="1">
      <c r="A41" s="57"/>
      <c r="B41" s="58"/>
      <c r="C41" s="56"/>
    </row>
    <row r="42" spans="1:3" s="3" customFormat="1">
      <c r="A42" s="57"/>
      <c r="B42" s="58"/>
      <c r="C42" s="56"/>
    </row>
    <row r="43" spans="1:3" s="3" customFormat="1">
      <c r="A43" s="57"/>
      <c r="B43" s="58"/>
      <c r="C43" s="56"/>
    </row>
    <row r="44" spans="1:3" s="3" customFormat="1">
      <c r="A44" s="57"/>
      <c r="B44" s="58"/>
      <c r="C44" s="56"/>
    </row>
    <row r="45" spans="1:3" s="3" customFormat="1">
      <c r="A45" s="57"/>
      <c r="B45" s="58"/>
      <c r="C45" s="56"/>
    </row>
    <row r="46" spans="1:3" s="3" customFormat="1">
      <c r="A46" s="58"/>
      <c r="B46" s="58"/>
      <c r="C46" s="56"/>
    </row>
    <row r="47" spans="1:3" s="3" customFormat="1">
      <c r="A47" s="58"/>
      <c r="B47" s="58"/>
      <c r="C47" s="56"/>
    </row>
    <row r="48" spans="1:3" s="3" customFormat="1">
      <c r="A48" s="58"/>
      <c r="B48" s="58"/>
      <c r="C48" s="56"/>
    </row>
    <row r="49" spans="1:3" s="3" customFormat="1">
      <c r="A49" s="58"/>
      <c r="B49" s="58"/>
      <c r="C49" s="56"/>
    </row>
    <row r="50" spans="1:3" s="3" customFormat="1">
      <c r="A50" s="58"/>
      <c r="B50" s="58"/>
      <c r="C50" s="56"/>
    </row>
    <row r="51" spans="1:3" s="3" customFormat="1">
      <c r="A51" s="58"/>
      <c r="B51" s="58"/>
      <c r="C51" s="56"/>
    </row>
    <row r="52" spans="1:3" s="3" customFormat="1">
      <c r="A52" s="7" t="s">
        <v>1</v>
      </c>
      <c r="B52" s="7" t="s">
        <v>2</v>
      </c>
      <c r="C52" s="7" t="s">
        <v>108</v>
      </c>
    </row>
    <row r="53" spans="1:3" s="3" customFormat="1">
      <c r="A53" s="238" t="s">
        <v>48</v>
      </c>
      <c r="B53" s="239"/>
      <c r="C53" s="10"/>
    </row>
    <row r="54" spans="1:3" s="3" customFormat="1" ht="56.25">
      <c r="A54" s="203" t="s">
        <v>48</v>
      </c>
      <c r="B54" s="203" t="s">
        <v>49</v>
      </c>
      <c r="C54" s="10" t="s">
        <v>128</v>
      </c>
    </row>
    <row r="55" spans="1:3" s="3" customFormat="1" ht="75">
      <c r="A55" s="204"/>
      <c r="B55" s="204"/>
      <c r="C55" s="10" t="s">
        <v>129</v>
      </c>
    </row>
    <row r="56" spans="1:3" s="3" customFormat="1" ht="75">
      <c r="A56" s="204"/>
      <c r="B56" s="204"/>
      <c r="C56" s="10" t="s">
        <v>130</v>
      </c>
    </row>
    <row r="57" spans="1:3" s="3" customFormat="1" ht="56.25">
      <c r="A57" s="204"/>
      <c r="B57" s="204"/>
      <c r="C57" s="10" t="s">
        <v>131</v>
      </c>
    </row>
    <row r="58" spans="1:3" s="3" customFormat="1" ht="93.75">
      <c r="A58" s="204"/>
      <c r="B58" s="204"/>
      <c r="C58" s="10" t="s">
        <v>132</v>
      </c>
    </row>
    <row r="59" spans="1:3" s="3" customFormat="1" ht="37.5">
      <c r="A59" s="204"/>
      <c r="B59" s="204"/>
      <c r="C59" s="10" t="s">
        <v>133</v>
      </c>
    </row>
    <row r="60" spans="1:3" s="3" customFormat="1" ht="37.5">
      <c r="A60" s="205"/>
      <c r="B60" s="205"/>
      <c r="C60" s="10" t="s">
        <v>134</v>
      </c>
    </row>
    <row r="61" spans="1:3" s="3" customFormat="1" ht="56.25">
      <c r="A61" s="22"/>
      <c r="B61" s="22"/>
      <c r="C61" s="10" t="s">
        <v>135</v>
      </c>
    </row>
    <row r="62" spans="1:3" s="3" customFormat="1">
      <c r="A62" s="59"/>
      <c r="B62" s="59"/>
      <c r="C62" s="10" t="s">
        <v>136</v>
      </c>
    </row>
    <row r="63" spans="1:3" s="3" customFormat="1" ht="37.5">
      <c r="A63" s="59"/>
      <c r="B63" s="59"/>
      <c r="C63" s="10" t="s">
        <v>137</v>
      </c>
    </row>
    <row r="64" spans="1:3" s="3" customFormat="1">
      <c r="A64" s="59"/>
      <c r="B64" s="59"/>
      <c r="C64" s="10" t="s">
        <v>138</v>
      </c>
    </row>
    <row r="65" spans="1:3" s="3" customFormat="1" ht="37.5">
      <c r="A65" s="59"/>
      <c r="B65" s="59"/>
      <c r="C65" s="10" t="s">
        <v>139</v>
      </c>
    </row>
    <row r="66" spans="1:3" s="3" customFormat="1">
      <c r="A66" s="59"/>
      <c r="B66" s="59"/>
      <c r="C66" s="10" t="s">
        <v>140</v>
      </c>
    </row>
    <row r="67" spans="1:3" s="3" customFormat="1" ht="37.5">
      <c r="A67" s="58"/>
      <c r="B67" s="58"/>
      <c r="C67" s="10" t="s">
        <v>141</v>
      </c>
    </row>
    <row r="68" spans="1:3" s="3" customFormat="1">
      <c r="A68" s="7" t="s">
        <v>1</v>
      </c>
      <c r="B68" s="60" t="s">
        <v>2</v>
      </c>
      <c r="C68" s="60" t="s">
        <v>108</v>
      </c>
    </row>
    <row r="69" spans="1:3" s="3" customFormat="1" ht="93.75">
      <c r="A69" s="59"/>
      <c r="B69" s="59"/>
      <c r="C69" s="61" t="s">
        <v>142</v>
      </c>
    </row>
    <row r="70" spans="1:3" s="3" customFormat="1">
      <c r="A70" s="59"/>
      <c r="B70" s="59"/>
      <c r="C70" s="10" t="s">
        <v>143</v>
      </c>
    </row>
    <row r="71" spans="1:3" s="3" customFormat="1" ht="37.5">
      <c r="A71" s="59"/>
      <c r="B71" s="59"/>
      <c r="C71" s="10" t="s">
        <v>144</v>
      </c>
    </row>
    <row r="72" spans="1:3" s="3" customFormat="1" ht="56.25">
      <c r="A72" s="59"/>
      <c r="B72" s="59"/>
      <c r="C72" s="10" t="s">
        <v>145</v>
      </c>
    </row>
    <row r="73" spans="1:3" s="3" customFormat="1" ht="37.5">
      <c r="A73" s="59"/>
      <c r="B73" s="59"/>
      <c r="C73" s="10" t="s">
        <v>146</v>
      </c>
    </row>
    <row r="74" spans="1:3" s="3" customFormat="1" ht="112.5">
      <c r="A74" s="59"/>
      <c r="B74" s="59"/>
      <c r="C74" s="61" t="s">
        <v>147</v>
      </c>
    </row>
    <row r="75" spans="1:3" s="3" customFormat="1" ht="37.5">
      <c r="A75" s="58"/>
      <c r="B75" s="58"/>
      <c r="C75" s="10" t="s">
        <v>148</v>
      </c>
    </row>
    <row r="76" spans="1:3" s="3" customFormat="1">
      <c r="A76" s="238" t="s">
        <v>50</v>
      </c>
      <c r="B76" s="239"/>
      <c r="C76" s="10"/>
    </row>
    <row r="77" spans="1:3" s="3" customFormat="1" ht="75">
      <c r="A77" s="214" t="s">
        <v>51</v>
      </c>
      <c r="B77" s="203" t="s">
        <v>52</v>
      </c>
      <c r="C77" s="10" t="s">
        <v>149</v>
      </c>
    </row>
    <row r="78" spans="1:3" s="3" customFormat="1" ht="37.5">
      <c r="A78" s="215"/>
      <c r="B78" s="204"/>
      <c r="C78" s="10" t="s">
        <v>150</v>
      </c>
    </row>
    <row r="79" spans="1:3" s="3" customFormat="1" ht="37.5">
      <c r="A79" s="215"/>
      <c r="B79" s="204"/>
      <c r="C79" s="10" t="s">
        <v>151</v>
      </c>
    </row>
    <row r="80" spans="1:3" s="3" customFormat="1" ht="37.5">
      <c r="A80" s="215"/>
      <c r="B80" s="204"/>
      <c r="C80" s="10" t="s">
        <v>152</v>
      </c>
    </row>
    <row r="81" spans="1:3" s="3" customFormat="1" ht="37.5">
      <c r="A81" s="215"/>
      <c r="B81" s="204"/>
      <c r="C81" s="10" t="s">
        <v>153</v>
      </c>
    </row>
    <row r="82" spans="1:3" s="3" customFormat="1" ht="37.5">
      <c r="A82" s="229"/>
      <c r="B82" s="205"/>
      <c r="C82" s="10" t="s">
        <v>154</v>
      </c>
    </row>
    <row r="83" spans="1:3" s="3" customFormat="1">
      <c r="A83" s="7" t="s">
        <v>1</v>
      </c>
      <c r="B83" s="7" t="s">
        <v>2</v>
      </c>
      <c r="C83" s="7" t="s">
        <v>108</v>
      </c>
    </row>
    <row r="84" spans="1:3" s="3" customFormat="1" ht="37.5">
      <c r="A84" s="27" t="s">
        <v>54</v>
      </c>
      <c r="B84" s="10" t="s">
        <v>55</v>
      </c>
      <c r="C84" s="10" t="s">
        <v>155</v>
      </c>
    </row>
    <row r="85" spans="1:3" s="3" customFormat="1" ht="37.5">
      <c r="A85" s="214" t="s">
        <v>56</v>
      </c>
      <c r="B85" s="203" t="s">
        <v>57</v>
      </c>
      <c r="C85" s="10" t="s">
        <v>156</v>
      </c>
    </row>
    <row r="86" spans="1:3" s="3" customFormat="1" ht="37.5">
      <c r="A86" s="215"/>
      <c r="B86" s="204"/>
      <c r="C86" s="10" t="s">
        <v>157</v>
      </c>
    </row>
    <row r="87" spans="1:3" s="3" customFormat="1" ht="37.5">
      <c r="A87" s="229"/>
      <c r="B87" s="205"/>
      <c r="C87" s="10" t="s">
        <v>158</v>
      </c>
    </row>
    <row r="88" spans="1:3" s="3" customFormat="1" ht="63" customHeight="1">
      <c r="A88" s="214" t="s">
        <v>58</v>
      </c>
      <c r="B88" s="203" t="s">
        <v>159</v>
      </c>
      <c r="C88" s="10" t="s">
        <v>160</v>
      </c>
    </row>
    <row r="89" spans="1:3" s="3" customFormat="1" ht="37.5">
      <c r="A89" s="229"/>
      <c r="B89" s="205"/>
      <c r="C89" s="10" t="s">
        <v>161</v>
      </c>
    </row>
    <row r="90" spans="1:3" s="3" customFormat="1" ht="63" customHeight="1">
      <c r="A90" s="214" t="s">
        <v>61</v>
      </c>
      <c r="B90" s="203" t="s">
        <v>162</v>
      </c>
      <c r="C90" s="10" t="s">
        <v>163</v>
      </c>
    </row>
    <row r="91" spans="1:3" s="3" customFormat="1">
      <c r="A91" s="215"/>
      <c r="B91" s="204"/>
      <c r="C91" s="10" t="s">
        <v>164</v>
      </c>
    </row>
    <row r="92" spans="1:3" s="3" customFormat="1">
      <c r="A92" s="215"/>
      <c r="B92" s="204"/>
      <c r="C92" s="10" t="s">
        <v>165</v>
      </c>
    </row>
    <row r="93" spans="1:3" s="3" customFormat="1" ht="37.5">
      <c r="A93" s="215"/>
      <c r="B93" s="204"/>
      <c r="C93" s="10" t="s">
        <v>166</v>
      </c>
    </row>
    <row r="94" spans="1:3" s="3" customFormat="1">
      <c r="A94" s="215"/>
      <c r="B94" s="204"/>
      <c r="C94" s="10" t="s">
        <v>164</v>
      </c>
    </row>
    <row r="95" spans="1:3" s="3" customFormat="1">
      <c r="A95" s="229"/>
      <c r="B95" s="205"/>
      <c r="C95" s="10" t="s">
        <v>165</v>
      </c>
    </row>
    <row r="96" spans="1:3" s="3" customFormat="1" ht="63" customHeight="1">
      <c r="A96" s="214" t="s">
        <v>64</v>
      </c>
      <c r="B96" s="203" t="s">
        <v>65</v>
      </c>
      <c r="C96" s="10" t="s">
        <v>167</v>
      </c>
    </row>
    <row r="97" spans="1:3" s="3" customFormat="1">
      <c r="A97" s="215"/>
      <c r="B97" s="204"/>
      <c r="C97" s="10" t="s">
        <v>164</v>
      </c>
    </row>
    <row r="98" spans="1:3" s="3" customFormat="1">
      <c r="A98" s="215"/>
      <c r="B98" s="204"/>
      <c r="C98" s="10" t="s">
        <v>165</v>
      </c>
    </row>
    <row r="99" spans="1:3" s="3" customFormat="1" ht="37.5">
      <c r="A99" s="215"/>
      <c r="B99" s="204"/>
      <c r="C99" s="10" t="s">
        <v>168</v>
      </c>
    </row>
    <row r="100" spans="1:3" s="3" customFormat="1">
      <c r="A100" s="215"/>
      <c r="B100" s="204"/>
      <c r="C100" s="10" t="s">
        <v>164</v>
      </c>
    </row>
    <row r="101" spans="1:3" s="3" customFormat="1">
      <c r="A101" s="229"/>
      <c r="B101" s="205"/>
      <c r="C101" s="10" t="s">
        <v>165</v>
      </c>
    </row>
    <row r="102" spans="1:3" s="3" customFormat="1" ht="56.25">
      <c r="A102" s="27" t="s">
        <v>67</v>
      </c>
      <c r="B102" s="10" t="s">
        <v>169</v>
      </c>
      <c r="C102" s="10" t="s">
        <v>170</v>
      </c>
    </row>
    <row r="103" spans="1:3" s="3" customFormat="1">
      <c r="A103" s="27"/>
      <c r="B103" s="10"/>
      <c r="C103" s="10" t="s">
        <v>171</v>
      </c>
    </row>
    <row r="104" spans="1:3" s="3" customFormat="1" ht="56.25">
      <c r="A104" s="27" t="s">
        <v>69</v>
      </c>
      <c r="B104" s="10" t="s">
        <v>172</v>
      </c>
      <c r="C104" s="10" t="s">
        <v>173</v>
      </c>
    </row>
    <row r="105" spans="1:3" s="3" customFormat="1" ht="56.25">
      <c r="A105" s="28" t="s">
        <v>174</v>
      </c>
      <c r="B105" s="28" t="s">
        <v>72</v>
      </c>
      <c r="C105" s="10" t="s">
        <v>175</v>
      </c>
    </row>
    <row r="106" spans="1:3" s="3" customFormat="1" ht="37.5">
      <c r="A106" s="28"/>
      <c r="B106" s="28"/>
      <c r="C106" s="10" t="s">
        <v>176</v>
      </c>
    </row>
    <row r="107" spans="1:3" s="3" customFormat="1" ht="25.5" customHeight="1">
      <c r="A107" s="62" t="s">
        <v>177</v>
      </c>
      <c r="B107" s="63"/>
      <c r="C107" s="63"/>
    </row>
    <row r="108" spans="1:3" s="3" customFormat="1" ht="21" customHeight="1">
      <c r="A108" s="62" t="s">
        <v>178</v>
      </c>
      <c r="B108" s="63"/>
      <c r="C108" s="63"/>
    </row>
    <row r="109" spans="1:3" s="3" customFormat="1" ht="21" customHeight="1">
      <c r="A109" s="62" t="s">
        <v>179</v>
      </c>
      <c r="B109" s="63"/>
      <c r="C109" s="63"/>
    </row>
    <row r="110" spans="1:3" s="3" customFormat="1" ht="23.25" customHeight="1">
      <c r="A110" s="44" t="s">
        <v>180</v>
      </c>
      <c r="B110" s="63"/>
      <c r="C110" s="63"/>
    </row>
    <row r="111" spans="1:3" s="3" customFormat="1" ht="24" customHeight="1">
      <c r="A111" s="7" t="s">
        <v>1</v>
      </c>
      <c r="B111" s="7" t="s">
        <v>2</v>
      </c>
      <c r="C111" s="7" t="s">
        <v>108</v>
      </c>
    </row>
    <row r="112" spans="1:3" s="3" customFormat="1" ht="24" customHeight="1">
      <c r="A112" s="64" t="s">
        <v>74</v>
      </c>
      <c r="B112" s="42"/>
      <c r="C112" s="65"/>
    </row>
    <row r="113" spans="1:3" s="3" customFormat="1" ht="21" customHeight="1">
      <c r="A113" s="214" t="s">
        <v>75</v>
      </c>
      <c r="B113" s="201" t="s">
        <v>76</v>
      </c>
      <c r="C113" s="10" t="s">
        <v>181</v>
      </c>
    </row>
    <row r="114" spans="1:3" s="3" customFormat="1">
      <c r="A114" s="215"/>
      <c r="B114" s="202"/>
      <c r="C114" s="10" t="s">
        <v>182</v>
      </c>
    </row>
    <row r="115" spans="1:3" s="3" customFormat="1">
      <c r="A115" s="215"/>
      <c r="B115" s="201" t="s">
        <v>183</v>
      </c>
      <c r="C115" s="10" t="s">
        <v>184</v>
      </c>
    </row>
    <row r="116" spans="1:3" s="3" customFormat="1">
      <c r="A116" s="215"/>
      <c r="B116" s="234"/>
      <c r="C116" s="10" t="s">
        <v>185</v>
      </c>
    </row>
    <row r="117" spans="1:3" s="3" customFormat="1">
      <c r="A117" s="215"/>
      <c r="B117" s="234"/>
      <c r="C117" s="10" t="s">
        <v>186</v>
      </c>
    </row>
    <row r="118" spans="1:3" s="3" customFormat="1" ht="37.5">
      <c r="A118" s="229"/>
      <c r="B118" s="202"/>
      <c r="C118" s="10" t="s">
        <v>187</v>
      </c>
    </row>
    <row r="119" spans="1:3" s="3" customFormat="1" ht="45" customHeight="1">
      <c r="A119" s="214" t="s">
        <v>79</v>
      </c>
      <c r="B119" s="201" t="s">
        <v>80</v>
      </c>
      <c r="C119" s="10" t="s">
        <v>188</v>
      </c>
    </row>
    <row r="120" spans="1:3" s="3" customFormat="1" ht="37.5">
      <c r="A120" s="215"/>
      <c r="B120" s="234"/>
      <c r="C120" s="10" t="s">
        <v>189</v>
      </c>
    </row>
    <row r="121" spans="1:3" s="3" customFormat="1" ht="37.5">
      <c r="A121" s="215"/>
      <c r="B121" s="234"/>
      <c r="C121" s="10" t="s">
        <v>190</v>
      </c>
    </row>
    <row r="122" spans="1:3" s="3" customFormat="1" ht="37.5">
      <c r="A122" s="215"/>
      <c r="B122" s="234"/>
      <c r="C122" s="10" t="s">
        <v>191</v>
      </c>
    </row>
    <row r="123" spans="1:3" s="3" customFormat="1" ht="75">
      <c r="A123" s="229"/>
      <c r="B123" s="202"/>
      <c r="C123" s="10" t="s">
        <v>192</v>
      </c>
    </row>
    <row r="124" spans="1:3" s="3" customFormat="1">
      <c r="A124" s="66" t="s">
        <v>81</v>
      </c>
      <c r="B124" s="67"/>
      <c r="C124" s="10"/>
    </row>
    <row r="125" spans="1:3" s="3" customFormat="1" ht="56.25">
      <c r="A125" s="201" t="s">
        <v>82</v>
      </c>
      <c r="B125" s="201" t="s">
        <v>83</v>
      </c>
      <c r="C125" s="10" t="s">
        <v>193</v>
      </c>
    </row>
    <row r="126" spans="1:3" s="3" customFormat="1" ht="37.5">
      <c r="A126" s="234"/>
      <c r="B126" s="234"/>
      <c r="C126" s="10" t="s">
        <v>194</v>
      </c>
    </row>
    <row r="127" spans="1:3" s="3" customFormat="1" ht="37.5">
      <c r="A127" s="202"/>
      <c r="B127" s="202"/>
      <c r="C127" s="10" t="s">
        <v>195</v>
      </c>
    </row>
    <row r="128" spans="1:3" s="3" customFormat="1">
      <c r="A128" s="7" t="s">
        <v>1</v>
      </c>
      <c r="B128" s="7" t="s">
        <v>2</v>
      </c>
      <c r="C128" s="7" t="s">
        <v>108</v>
      </c>
    </row>
    <row r="129" spans="1:254" s="3" customFormat="1">
      <c r="A129" s="235" t="s">
        <v>85</v>
      </c>
      <c r="B129" s="236"/>
      <c r="C129" s="237"/>
    </row>
    <row r="130" spans="1:254" s="3" customFormat="1" ht="37.5">
      <c r="A130" s="201" t="s">
        <v>86</v>
      </c>
      <c r="B130" s="33" t="s">
        <v>87</v>
      </c>
      <c r="C130" s="10" t="s">
        <v>196</v>
      </c>
    </row>
    <row r="131" spans="1:254" s="3" customFormat="1" ht="37.5">
      <c r="A131" s="202"/>
      <c r="B131" s="33" t="s">
        <v>89</v>
      </c>
      <c r="C131" s="10" t="s">
        <v>197</v>
      </c>
    </row>
    <row r="132" spans="1:254" s="3" customFormat="1" ht="37.5">
      <c r="A132" s="201" t="s">
        <v>91</v>
      </c>
      <c r="B132" s="34" t="s">
        <v>92</v>
      </c>
      <c r="C132" s="10" t="s">
        <v>198</v>
      </c>
    </row>
    <row r="133" spans="1:254" s="3" customFormat="1" ht="37.5">
      <c r="A133" s="202"/>
      <c r="B133" s="34" t="s">
        <v>94</v>
      </c>
      <c r="C133" s="10" t="s">
        <v>199</v>
      </c>
    </row>
    <row r="134" spans="1:254" s="3" customFormat="1" ht="16.5" customHeight="1">
      <c r="A134" s="4"/>
      <c r="B134" s="5"/>
      <c r="C134" s="5"/>
    </row>
    <row r="135" spans="1:254" s="3" customFormat="1" ht="16.5" customHeight="1">
      <c r="A135" s="4"/>
      <c r="B135" s="5"/>
      <c r="C135" s="5"/>
    </row>
    <row r="136" spans="1:254" s="3" customFormat="1" ht="16.5" customHeight="1">
      <c r="A136" s="4"/>
      <c r="B136" s="5"/>
      <c r="C136" s="5"/>
    </row>
    <row r="137" spans="1:254" s="3" customFormat="1"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  <c r="BV137" s="24"/>
      <c r="BW137" s="24"/>
      <c r="BX137" s="24"/>
      <c r="BY137" s="24"/>
      <c r="BZ137" s="24"/>
      <c r="CA137" s="24"/>
      <c r="CB137" s="24"/>
      <c r="CC137" s="24"/>
      <c r="CD137" s="24"/>
      <c r="CE137" s="24"/>
      <c r="CF137" s="24"/>
      <c r="CG137" s="24"/>
      <c r="CH137" s="24"/>
      <c r="CI137" s="24"/>
      <c r="CJ137" s="24"/>
      <c r="CK137" s="24"/>
      <c r="CL137" s="24"/>
      <c r="CM137" s="24"/>
      <c r="CN137" s="24"/>
      <c r="CO137" s="24"/>
      <c r="CP137" s="24"/>
      <c r="CQ137" s="24"/>
      <c r="CR137" s="24"/>
      <c r="CS137" s="24"/>
      <c r="CT137" s="24"/>
      <c r="CU137" s="24"/>
      <c r="CV137" s="24"/>
      <c r="CW137" s="24"/>
      <c r="CX137" s="24"/>
      <c r="CY137" s="24"/>
      <c r="CZ137" s="24"/>
      <c r="DA137" s="24"/>
      <c r="DB137" s="24"/>
      <c r="DC137" s="24"/>
      <c r="DD137" s="24"/>
      <c r="DE137" s="24"/>
      <c r="DF137" s="24"/>
      <c r="DG137" s="24"/>
      <c r="DH137" s="24"/>
      <c r="DI137" s="24"/>
      <c r="DJ137" s="24"/>
      <c r="DK137" s="24"/>
      <c r="DL137" s="24"/>
      <c r="DM137" s="24"/>
      <c r="DN137" s="24"/>
      <c r="DO137" s="24"/>
      <c r="DP137" s="24"/>
      <c r="DQ137" s="24"/>
      <c r="DR137" s="24"/>
      <c r="DS137" s="24"/>
      <c r="DT137" s="24"/>
      <c r="DU137" s="24"/>
      <c r="DV137" s="24"/>
      <c r="DW137" s="24"/>
      <c r="DX137" s="24"/>
      <c r="DY137" s="24"/>
      <c r="DZ137" s="24"/>
      <c r="EA137" s="24"/>
      <c r="EB137" s="24"/>
      <c r="EC137" s="24"/>
      <c r="ED137" s="24"/>
      <c r="EE137" s="24"/>
      <c r="EF137" s="24"/>
      <c r="EG137" s="24"/>
      <c r="EH137" s="24"/>
      <c r="EI137" s="24"/>
      <c r="EJ137" s="24"/>
      <c r="EK137" s="24"/>
      <c r="EL137" s="24"/>
      <c r="EM137" s="24"/>
      <c r="EN137" s="24"/>
      <c r="EO137" s="24"/>
      <c r="EP137" s="24"/>
      <c r="EQ137" s="24"/>
      <c r="ER137" s="24"/>
      <c r="ES137" s="24"/>
      <c r="ET137" s="24"/>
      <c r="EU137" s="24"/>
      <c r="EV137" s="24"/>
      <c r="EW137" s="24"/>
      <c r="EX137" s="24"/>
      <c r="EY137" s="24"/>
      <c r="EZ137" s="24"/>
      <c r="FA137" s="24"/>
      <c r="FB137" s="24"/>
      <c r="FC137" s="24"/>
      <c r="FD137" s="24"/>
      <c r="FE137" s="24"/>
      <c r="FF137" s="24"/>
      <c r="FG137" s="24"/>
      <c r="FH137" s="24"/>
      <c r="FI137" s="24"/>
      <c r="FJ137" s="24"/>
      <c r="FK137" s="24"/>
      <c r="FL137" s="24"/>
      <c r="FM137" s="24"/>
      <c r="FN137" s="24"/>
      <c r="FO137" s="24"/>
      <c r="FP137" s="24"/>
      <c r="FQ137" s="24"/>
      <c r="FR137" s="24"/>
      <c r="FS137" s="24"/>
      <c r="FT137" s="24"/>
      <c r="FU137" s="24"/>
      <c r="FV137" s="24"/>
      <c r="FW137" s="24"/>
      <c r="FX137" s="24"/>
      <c r="FY137" s="24"/>
      <c r="FZ137" s="24"/>
      <c r="GA137" s="24"/>
      <c r="GB137" s="24"/>
      <c r="GC137" s="24"/>
      <c r="GD137" s="24"/>
      <c r="GE137" s="24"/>
      <c r="GF137" s="24"/>
      <c r="GG137" s="24"/>
      <c r="GH137" s="24"/>
      <c r="GI137" s="24"/>
      <c r="GJ137" s="24"/>
      <c r="GK137" s="24"/>
      <c r="GL137" s="24"/>
      <c r="GM137" s="24"/>
      <c r="GN137" s="24"/>
      <c r="GO137" s="24"/>
      <c r="GP137" s="24"/>
      <c r="GQ137" s="24"/>
      <c r="GR137" s="24"/>
      <c r="GS137" s="24"/>
      <c r="GT137" s="24"/>
      <c r="GU137" s="24"/>
      <c r="GV137" s="24"/>
      <c r="GW137" s="24"/>
      <c r="GX137" s="24"/>
      <c r="GY137" s="24"/>
      <c r="GZ137" s="24"/>
      <c r="HA137" s="24"/>
      <c r="HB137" s="24"/>
      <c r="HC137" s="24"/>
      <c r="HD137" s="24"/>
      <c r="HE137" s="24"/>
      <c r="HF137" s="24"/>
      <c r="HG137" s="24"/>
      <c r="HH137" s="24"/>
      <c r="HI137" s="24"/>
      <c r="HJ137" s="24"/>
      <c r="HK137" s="24"/>
      <c r="HL137" s="24"/>
      <c r="HM137" s="24"/>
      <c r="HN137" s="24"/>
      <c r="HO137" s="24"/>
      <c r="HP137" s="24"/>
      <c r="HQ137" s="24"/>
      <c r="HR137" s="24"/>
      <c r="HS137" s="24"/>
      <c r="HT137" s="24"/>
      <c r="HU137" s="24"/>
      <c r="HV137" s="24"/>
      <c r="HW137" s="24"/>
      <c r="HX137" s="24"/>
      <c r="HY137" s="24"/>
      <c r="HZ137" s="24"/>
      <c r="IA137" s="24"/>
      <c r="IB137" s="24"/>
      <c r="IC137" s="24"/>
      <c r="ID137" s="24"/>
      <c r="IE137" s="24"/>
      <c r="IF137" s="24"/>
      <c r="IG137" s="24"/>
      <c r="IH137" s="24"/>
      <c r="II137" s="24"/>
      <c r="IJ137" s="24"/>
      <c r="IK137" s="24"/>
      <c r="IL137" s="24"/>
      <c r="IM137" s="24"/>
      <c r="IN137" s="24"/>
      <c r="IO137" s="24"/>
      <c r="IP137" s="24"/>
      <c r="IQ137" s="24"/>
      <c r="IR137" s="24"/>
      <c r="IS137" s="24"/>
      <c r="IT137" s="24"/>
    </row>
    <row r="138" spans="1:254" s="3" customFormat="1"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  <c r="BV138" s="24"/>
      <c r="BW138" s="24"/>
      <c r="BX138" s="24"/>
      <c r="BY138" s="24"/>
      <c r="BZ138" s="24"/>
      <c r="CA138" s="24"/>
      <c r="CB138" s="24"/>
      <c r="CC138" s="24"/>
      <c r="CD138" s="24"/>
      <c r="CE138" s="24"/>
      <c r="CF138" s="24"/>
      <c r="CG138" s="24"/>
      <c r="CH138" s="24"/>
      <c r="CI138" s="24"/>
      <c r="CJ138" s="24"/>
      <c r="CK138" s="24"/>
      <c r="CL138" s="24"/>
      <c r="CM138" s="24"/>
      <c r="CN138" s="24"/>
      <c r="CO138" s="24"/>
      <c r="CP138" s="24"/>
      <c r="CQ138" s="24"/>
      <c r="CR138" s="24"/>
      <c r="CS138" s="24"/>
      <c r="CT138" s="24"/>
      <c r="CU138" s="24"/>
      <c r="CV138" s="24"/>
      <c r="CW138" s="24"/>
      <c r="CX138" s="24"/>
      <c r="CY138" s="24"/>
      <c r="CZ138" s="24"/>
      <c r="DA138" s="24"/>
      <c r="DB138" s="24"/>
      <c r="DC138" s="24"/>
      <c r="DD138" s="24"/>
      <c r="DE138" s="24"/>
      <c r="DF138" s="24"/>
      <c r="DG138" s="24"/>
      <c r="DH138" s="24"/>
      <c r="DI138" s="24"/>
      <c r="DJ138" s="24"/>
      <c r="DK138" s="24"/>
      <c r="DL138" s="24"/>
      <c r="DM138" s="24"/>
      <c r="DN138" s="24"/>
      <c r="DO138" s="24"/>
      <c r="DP138" s="24"/>
      <c r="DQ138" s="24"/>
      <c r="DR138" s="24"/>
      <c r="DS138" s="24"/>
      <c r="DT138" s="24"/>
      <c r="DU138" s="24"/>
      <c r="DV138" s="24"/>
      <c r="DW138" s="24"/>
      <c r="DX138" s="24"/>
      <c r="DY138" s="24"/>
      <c r="DZ138" s="24"/>
      <c r="EA138" s="24"/>
      <c r="EB138" s="24"/>
      <c r="EC138" s="24"/>
      <c r="ED138" s="24"/>
      <c r="EE138" s="24"/>
      <c r="EF138" s="24"/>
      <c r="EG138" s="24"/>
      <c r="EH138" s="24"/>
      <c r="EI138" s="24"/>
      <c r="EJ138" s="24"/>
      <c r="EK138" s="24"/>
      <c r="EL138" s="24"/>
      <c r="EM138" s="24"/>
      <c r="EN138" s="24"/>
      <c r="EO138" s="24"/>
      <c r="EP138" s="24"/>
      <c r="EQ138" s="24"/>
      <c r="ER138" s="24"/>
      <c r="ES138" s="24"/>
      <c r="ET138" s="24"/>
      <c r="EU138" s="24"/>
      <c r="EV138" s="24"/>
      <c r="EW138" s="24"/>
      <c r="EX138" s="24"/>
      <c r="EY138" s="24"/>
      <c r="EZ138" s="24"/>
      <c r="FA138" s="24"/>
      <c r="FB138" s="24"/>
      <c r="FC138" s="24"/>
      <c r="FD138" s="24"/>
      <c r="FE138" s="24"/>
      <c r="FF138" s="24"/>
      <c r="FG138" s="24"/>
      <c r="FH138" s="24"/>
      <c r="FI138" s="24"/>
      <c r="FJ138" s="24"/>
      <c r="FK138" s="24"/>
      <c r="FL138" s="24"/>
      <c r="FM138" s="24"/>
      <c r="FN138" s="24"/>
      <c r="FO138" s="24"/>
      <c r="FP138" s="24"/>
      <c r="FQ138" s="24"/>
      <c r="FR138" s="24"/>
      <c r="FS138" s="24"/>
      <c r="FT138" s="24"/>
      <c r="FU138" s="24"/>
      <c r="FV138" s="24"/>
      <c r="FW138" s="24"/>
      <c r="FX138" s="24"/>
      <c r="FY138" s="24"/>
      <c r="FZ138" s="24"/>
      <c r="GA138" s="24"/>
      <c r="GB138" s="24"/>
      <c r="GC138" s="24"/>
      <c r="GD138" s="24"/>
      <c r="GE138" s="24"/>
      <c r="GF138" s="24"/>
      <c r="GG138" s="24"/>
      <c r="GH138" s="24"/>
      <c r="GI138" s="24"/>
      <c r="GJ138" s="24"/>
      <c r="GK138" s="24"/>
      <c r="GL138" s="24"/>
      <c r="GM138" s="24"/>
      <c r="GN138" s="24"/>
      <c r="GO138" s="24"/>
      <c r="GP138" s="24"/>
      <c r="GQ138" s="24"/>
      <c r="GR138" s="24"/>
      <c r="GS138" s="24"/>
      <c r="GT138" s="24"/>
      <c r="GU138" s="24"/>
      <c r="GV138" s="24"/>
      <c r="GW138" s="24"/>
      <c r="GX138" s="24"/>
      <c r="GY138" s="24"/>
      <c r="GZ138" s="24"/>
      <c r="HA138" s="24"/>
      <c r="HB138" s="24"/>
      <c r="HC138" s="24"/>
      <c r="HD138" s="24"/>
      <c r="HE138" s="24"/>
      <c r="HF138" s="24"/>
      <c r="HG138" s="24"/>
      <c r="HH138" s="24"/>
      <c r="HI138" s="24"/>
      <c r="HJ138" s="24"/>
      <c r="HK138" s="24"/>
      <c r="HL138" s="24"/>
      <c r="HM138" s="24"/>
      <c r="HN138" s="24"/>
      <c r="HO138" s="24"/>
      <c r="HP138" s="24"/>
      <c r="HQ138" s="24"/>
      <c r="HR138" s="24"/>
      <c r="HS138" s="24"/>
      <c r="HT138" s="24"/>
      <c r="HU138" s="24"/>
      <c r="HV138" s="24"/>
      <c r="HW138" s="24"/>
      <c r="HX138" s="24"/>
      <c r="HY138" s="24"/>
      <c r="HZ138" s="24"/>
      <c r="IA138" s="24"/>
      <c r="IB138" s="24"/>
      <c r="IC138" s="24"/>
      <c r="ID138" s="24"/>
      <c r="IE138" s="24"/>
      <c r="IF138" s="24"/>
      <c r="IG138" s="24"/>
      <c r="IH138" s="24"/>
      <c r="II138" s="24"/>
      <c r="IJ138" s="24"/>
      <c r="IK138" s="24"/>
      <c r="IL138" s="24"/>
      <c r="IM138" s="24"/>
      <c r="IN138" s="24"/>
      <c r="IO138" s="24"/>
      <c r="IP138" s="24"/>
      <c r="IQ138" s="24"/>
      <c r="IR138" s="24"/>
      <c r="IS138" s="24"/>
      <c r="IT138" s="24"/>
    </row>
    <row r="139" spans="1:254" s="3" customFormat="1"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  <c r="BZ139" s="24"/>
      <c r="CA139" s="24"/>
      <c r="CB139" s="24"/>
      <c r="CC139" s="24"/>
      <c r="CD139" s="24"/>
      <c r="CE139" s="24"/>
      <c r="CF139" s="24"/>
      <c r="CG139" s="24"/>
      <c r="CH139" s="24"/>
      <c r="CI139" s="24"/>
      <c r="CJ139" s="24"/>
      <c r="CK139" s="24"/>
      <c r="CL139" s="24"/>
      <c r="CM139" s="24"/>
      <c r="CN139" s="24"/>
      <c r="CO139" s="24"/>
      <c r="CP139" s="24"/>
      <c r="CQ139" s="24"/>
      <c r="CR139" s="24"/>
      <c r="CS139" s="24"/>
      <c r="CT139" s="24"/>
      <c r="CU139" s="24"/>
      <c r="CV139" s="24"/>
      <c r="CW139" s="24"/>
      <c r="CX139" s="24"/>
      <c r="CY139" s="24"/>
      <c r="CZ139" s="24"/>
      <c r="DA139" s="24"/>
      <c r="DB139" s="24"/>
      <c r="DC139" s="24"/>
      <c r="DD139" s="24"/>
      <c r="DE139" s="24"/>
      <c r="DF139" s="24"/>
      <c r="DG139" s="24"/>
      <c r="DH139" s="24"/>
      <c r="DI139" s="24"/>
      <c r="DJ139" s="24"/>
      <c r="DK139" s="24"/>
      <c r="DL139" s="24"/>
      <c r="DM139" s="24"/>
      <c r="DN139" s="24"/>
      <c r="DO139" s="24"/>
      <c r="DP139" s="24"/>
      <c r="DQ139" s="24"/>
      <c r="DR139" s="24"/>
      <c r="DS139" s="24"/>
      <c r="DT139" s="24"/>
      <c r="DU139" s="24"/>
      <c r="DV139" s="24"/>
      <c r="DW139" s="24"/>
      <c r="DX139" s="24"/>
      <c r="DY139" s="24"/>
      <c r="DZ139" s="24"/>
      <c r="EA139" s="24"/>
      <c r="EB139" s="24"/>
      <c r="EC139" s="24"/>
      <c r="ED139" s="24"/>
      <c r="EE139" s="24"/>
      <c r="EF139" s="24"/>
      <c r="EG139" s="24"/>
      <c r="EH139" s="24"/>
      <c r="EI139" s="24"/>
      <c r="EJ139" s="24"/>
      <c r="EK139" s="24"/>
      <c r="EL139" s="24"/>
      <c r="EM139" s="24"/>
      <c r="EN139" s="24"/>
      <c r="EO139" s="24"/>
      <c r="EP139" s="24"/>
      <c r="EQ139" s="24"/>
      <c r="ER139" s="24"/>
      <c r="ES139" s="24"/>
      <c r="ET139" s="24"/>
      <c r="EU139" s="24"/>
      <c r="EV139" s="24"/>
      <c r="EW139" s="24"/>
      <c r="EX139" s="24"/>
      <c r="EY139" s="24"/>
      <c r="EZ139" s="24"/>
      <c r="FA139" s="24"/>
      <c r="FB139" s="24"/>
      <c r="FC139" s="24"/>
      <c r="FD139" s="24"/>
      <c r="FE139" s="24"/>
      <c r="FF139" s="24"/>
      <c r="FG139" s="24"/>
      <c r="FH139" s="24"/>
      <c r="FI139" s="24"/>
      <c r="FJ139" s="24"/>
      <c r="FK139" s="24"/>
      <c r="FL139" s="24"/>
      <c r="FM139" s="24"/>
      <c r="FN139" s="24"/>
      <c r="FO139" s="24"/>
      <c r="FP139" s="24"/>
      <c r="FQ139" s="24"/>
      <c r="FR139" s="24"/>
      <c r="FS139" s="24"/>
      <c r="FT139" s="24"/>
      <c r="FU139" s="24"/>
      <c r="FV139" s="24"/>
      <c r="FW139" s="24"/>
      <c r="FX139" s="24"/>
      <c r="FY139" s="24"/>
      <c r="FZ139" s="24"/>
      <c r="GA139" s="24"/>
      <c r="GB139" s="24"/>
      <c r="GC139" s="24"/>
      <c r="GD139" s="24"/>
      <c r="GE139" s="24"/>
      <c r="GF139" s="24"/>
      <c r="GG139" s="24"/>
      <c r="GH139" s="24"/>
      <c r="GI139" s="24"/>
      <c r="GJ139" s="24"/>
      <c r="GK139" s="24"/>
      <c r="GL139" s="24"/>
      <c r="GM139" s="24"/>
      <c r="GN139" s="24"/>
      <c r="GO139" s="24"/>
      <c r="GP139" s="24"/>
      <c r="GQ139" s="24"/>
      <c r="GR139" s="24"/>
      <c r="GS139" s="24"/>
      <c r="GT139" s="24"/>
      <c r="GU139" s="24"/>
      <c r="GV139" s="24"/>
      <c r="GW139" s="24"/>
      <c r="GX139" s="24"/>
      <c r="GY139" s="24"/>
      <c r="GZ139" s="24"/>
      <c r="HA139" s="24"/>
      <c r="HB139" s="24"/>
      <c r="HC139" s="24"/>
      <c r="HD139" s="24"/>
      <c r="HE139" s="24"/>
      <c r="HF139" s="24"/>
      <c r="HG139" s="24"/>
      <c r="HH139" s="24"/>
      <c r="HI139" s="24"/>
      <c r="HJ139" s="24"/>
      <c r="HK139" s="24"/>
      <c r="HL139" s="24"/>
      <c r="HM139" s="24"/>
      <c r="HN139" s="24"/>
      <c r="HO139" s="24"/>
      <c r="HP139" s="24"/>
      <c r="HQ139" s="24"/>
      <c r="HR139" s="24"/>
      <c r="HS139" s="24"/>
      <c r="HT139" s="24"/>
      <c r="HU139" s="24"/>
      <c r="HV139" s="24"/>
      <c r="HW139" s="24"/>
      <c r="HX139" s="24"/>
      <c r="HY139" s="24"/>
      <c r="HZ139" s="24"/>
      <c r="IA139" s="24"/>
      <c r="IB139" s="24"/>
      <c r="IC139" s="24"/>
      <c r="ID139" s="24"/>
      <c r="IE139" s="24"/>
      <c r="IF139" s="24"/>
      <c r="IG139" s="24"/>
      <c r="IH139" s="24"/>
      <c r="II139" s="24"/>
      <c r="IJ139" s="24"/>
      <c r="IK139" s="24"/>
      <c r="IL139" s="24"/>
      <c r="IM139" s="24"/>
      <c r="IN139" s="24"/>
      <c r="IO139" s="24"/>
      <c r="IP139" s="24"/>
      <c r="IQ139" s="24"/>
      <c r="IR139" s="24"/>
      <c r="IS139" s="24"/>
      <c r="IT139" s="24"/>
    </row>
    <row r="140" spans="1:254" s="3" customFormat="1"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24"/>
      <c r="DR140" s="24"/>
      <c r="DS140" s="24"/>
      <c r="DT140" s="24"/>
      <c r="DU140" s="24"/>
      <c r="DV140" s="24"/>
      <c r="DW140" s="24"/>
      <c r="DX140" s="24"/>
      <c r="DY140" s="24"/>
      <c r="DZ140" s="24"/>
      <c r="EA140" s="24"/>
      <c r="EB140" s="24"/>
      <c r="EC140" s="24"/>
      <c r="ED140" s="24"/>
      <c r="EE140" s="24"/>
      <c r="EF140" s="24"/>
      <c r="EG140" s="24"/>
      <c r="EH140" s="24"/>
      <c r="EI140" s="24"/>
      <c r="EJ140" s="24"/>
      <c r="EK140" s="24"/>
      <c r="EL140" s="24"/>
      <c r="EM140" s="24"/>
      <c r="EN140" s="24"/>
      <c r="EO140" s="24"/>
      <c r="EP140" s="24"/>
      <c r="EQ140" s="24"/>
      <c r="ER140" s="24"/>
      <c r="ES140" s="24"/>
      <c r="ET140" s="24"/>
      <c r="EU140" s="24"/>
      <c r="EV140" s="24"/>
      <c r="EW140" s="24"/>
      <c r="EX140" s="24"/>
      <c r="EY140" s="24"/>
      <c r="EZ140" s="24"/>
      <c r="FA140" s="24"/>
      <c r="FB140" s="24"/>
      <c r="FC140" s="24"/>
      <c r="FD140" s="24"/>
      <c r="FE140" s="24"/>
      <c r="FF140" s="24"/>
      <c r="FG140" s="24"/>
      <c r="FH140" s="24"/>
      <c r="FI140" s="24"/>
      <c r="FJ140" s="24"/>
      <c r="FK140" s="24"/>
      <c r="FL140" s="24"/>
      <c r="FM140" s="24"/>
      <c r="FN140" s="24"/>
      <c r="FO140" s="24"/>
      <c r="FP140" s="24"/>
      <c r="FQ140" s="24"/>
      <c r="FR140" s="24"/>
      <c r="FS140" s="24"/>
      <c r="FT140" s="24"/>
      <c r="FU140" s="24"/>
      <c r="FV140" s="24"/>
      <c r="FW140" s="24"/>
      <c r="FX140" s="24"/>
      <c r="FY140" s="24"/>
      <c r="FZ140" s="24"/>
      <c r="GA140" s="24"/>
      <c r="GB140" s="24"/>
      <c r="GC140" s="24"/>
      <c r="GD140" s="24"/>
      <c r="GE140" s="24"/>
      <c r="GF140" s="24"/>
      <c r="GG140" s="24"/>
      <c r="GH140" s="24"/>
      <c r="GI140" s="24"/>
      <c r="GJ140" s="24"/>
      <c r="GK140" s="24"/>
      <c r="GL140" s="24"/>
      <c r="GM140" s="24"/>
      <c r="GN140" s="24"/>
      <c r="GO140" s="24"/>
      <c r="GP140" s="24"/>
      <c r="GQ140" s="24"/>
      <c r="GR140" s="24"/>
      <c r="GS140" s="24"/>
      <c r="GT140" s="24"/>
      <c r="GU140" s="24"/>
      <c r="GV140" s="24"/>
      <c r="GW140" s="24"/>
      <c r="GX140" s="24"/>
      <c r="GY140" s="24"/>
      <c r="GZ140" s="24"/>
      <c r="HA140" s="24"/>
      <c r="HB140" s="24"/>
      <c r="HC140" s="24"/>
      <c r="HD140" s="24"/>
      <c r="HE140" s="24"/>
      <c r="HF140" s="24"/>
      <c r="HG140" s="24"/>
      <c r="HH140" s="24"/>
      <c r="HI140" s="24"/>
      <c r="HJ140" s="24"/>
      <c r="HK140" s="24"/>
      <c r="HL140" s="24"/>
      <c r="HM140" s="24"/>
      <c r="HN140" s="24"/>
      <c r="HO140" s="24"/>
      <c r="HP140" s="24"/>
      <c r="HQ140" s="24"/>
      <c r="HR140" s="24"/>
      <c r="HS140" s="24"/>
      <c r="HT140" s="24"/>
      <c r="HU140" s="24"/>
      <c r="HV140" s="24"/>
      <c r="HW140" s="24"/>
      <c r="HX140" s="24"/>
      <c r="HY140" s="24"/>
      <c r="HZ140" s="24"/>
      <c r="IA140" s="24"/>
      <c r="IB140" s="24"/>
      <c r="IC140" s="24"/>
      <c r="ID140" s="24"/>
      <c r="IE140" s="24"/>
      <c r="IF140" s="24"/>
      <c r="IG140" s="24"/>
      <c r="IH140" s="24"/>
      <c r="II140" s="24"/>
      <c r="IJ140" s="24"/>
      <c r="IK140" s="24"/>
      <c r="IL140" s="24"/>
      <c r="IM140" s="24"/>
      <c r="IN140" s="24"/>
      <c r="IO140" s="24"/>
      <c r="IP140" s="24"/>
      <c r="IQ140" s="24"/>
      <c r="IR140" s="24"/>
      <c r="IS140" s="24"/>
      <c r="IT140" s="24"/>
    </row>
    <row r="141" spans="1:254" s="3" customFormat="1" ht="16.5" customHeight="1">
      <c r="A141" s="4"/>
      <c r="B141" s="5"/>
      <c r="C141" s="5"/>
    </row>
    <row r="142" spans="1:254" s="3" customFormat="1" ht="16.5" customHeight="1">
      <c r="A142" s="4"/>
      <c r="B142" s="5"/>
      <c r="C142" s="5"/>
    </row>
    <row r="143" spans="1:254" s="3" customFormat="1" ht="16.5" customHeight="1">
      <c r="A143" s="4"/>
      <c r="B143" s="5"/>
      <c r="C143" s="5"/>
    </row>
    <row r="144" spans="1:254" s="3" customFormat="1" ht="16.5" customHeight="1">
      <c r="A144" s="35"/>
      <c r="B144" s="5"/>
      <c r="C144" s="5"/>
    </row>
    <row r="145" spans="1:3" s="4" customFormat="1" ht="19.149999999999999" customHeight="1">
      <c r="A145" s="36"/>
      <c r="B145" s="36"/>
      <c r="C145" s="36"/>
    </row>
    <row r="146" spans="1:3">
      <c r="A146" s="37"/>
      <c r="B146" s="37"/>
      <c r="C146" s="37"/>
    </row>
    <row r="147" spans="1:3">
      <c r="A147" s="37"/>
      <c r="B147" s="37"/>
      <c r="C147" s="37"/>
    </row>
  </sheetData>
  <mergeCells count="39">
    <mergeCell ref="A19:C19"/>
    <mergeCell ref="A1:C1"/>
    <mergeCell ref="A2:C2"/>
    <mergeCell ref="A5:C5"/>
    <mergeCell ref="A9:A10"/>
    <mergeCell ref="A17:A18"/>
    <mergeCell ref="A76:B76"/>
    <mergeCell ref="A23:A26"/>
    <mergeCell ref="B23:B24"/>
    <mergeCell ref="B25:B26"/>
    <mergeCell ref="A27:A29"/>
    <mergeCell ref="B27:B28"/>
    <mergeCell ref="A31:A34"/>
    <mergeCell ref="B31:B34"/>
    <mergeCell ref="A36:A37"/>
    <mergeCell ref="B36:B37"/>
    <mergeCell ref="A53:B53"/>
    <mergeCell ref="A54:A60"/>
    <mergeCell ref="B54:B60"/>
    <mergeCell ref="A77:A82"/>
    <mergeCell ref="B77:B82"/>
    <mergeCell ref="A85:A87"/>
    <mergeCell ref="B85:B87"/>
    <mergeCell ref="A88:A89"/>
    <mergeCell ref="B88:B89"/>
    <mergeCell ref="A90:A95"/>
    <mergeCell ref="B90:B95"/>
    <mergeCell ref="A96:A101"/>
    <mergeCell ref="B96:B101"/>
    <mergeCell ref="A113:A118"/>
    <mergeCell ref="B113:B114"/>
    <mergeCell ref="B115:B118"/>
    <mergeCell ref="A132:A133"/>
    <mergeCell ref="A119:A123"/>
    <mergeCell ref="B119:B123"/>
    <mergeCell ref="A125:A127"/>
    <mergeCell ref="B125:B127"/>
    <mergeCell ref="A129:C129"/>
    <mergeCell ref="A130:A13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  <rowBreaks count="5" manualBreakCount="5">
    <brk id="18" max="16383" man="1"/>
    <brk id="67" max="16383" man="1"/>
    <brk id="82" max="16383" man="1"/>
    <brk id="106" max="16383" man="1"/>
    <brk id="1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IS106"/>
  <sheetViews>
    <sheetView view="pageBreakPreview" zoomScaleSheetLayoutView="100" workbookViewId="0">
      <selection activeCell="A6" sqref="A6:A9"/>
    </sheetView>
  </sheetViews>
  <sheetFormatPr defaultColWidth="9.140625" defaultRowHeight="21.75"/>
  <cols>
    <col min="1" max="1" width="19.42578125" style="1" customWidth="1"/>
    <col min="2" max="2" width="36.42578125" style="1" customWidth="1"/>
    <col min="3" max="3" width="6.42578125" customWidth="1"/>
    <col min="4" max="4" width="7.140625" customWidth="1"/>
    <col min="5" max="6" width="7" style="1" customWidth="1"/>
    <col min="7" max="7" width="9.140625" style="1"/>
    <col min="8" max="8" width="35.42578125" style="1" customWidth="1"/>
    <col min="9" max="16384" width="9.140625" style="1"/>
  </cols>
  <sheetData>
    <row r="1" spans="1:253">
      <c r="A1" s="253" t="s">
        <v>200</v>
      </c>
      <c r="B1" s="253"/>
      <c r="C1" s="253"/>
      <c r="D1" s="253"/>
      <c r="E1" s="253"/>
      <c r="F1" s="253"/>
      <c r="G1" s="253"/>
    </row>
    <row r="2" spans="1:253" s="3" customFormat="1" ht="12" customHeight="1">
      <c r="A2" s="4"/>
      <c r="B2" s="5"/>
    </row>
    <row r="3" spans="1:253" s="3" customFormat="1" ht="25.5" customHeight="1">
      <c r="A3" s="252" t="s">
        <v>1</v>
      </c>
      <c r="B3" s="252" t="s">
        <v>108</v>
      </c>
      <c r="C3" s="254" t="s">
        <v>201</v>
      </c>
      <c r="D3" s="254"/>
      <c r="E3" s="254"/>
      <c r="F3" s="254"/>
      <c r="G3" s="252" t="s">
        <v>202</v>
      </c>
      <c r="H3" s="252" t="s">
        <v>203</v>
      </c>
    </row>
    <row r="4" spans="1:253" s="3" customFormat="1" ht="25.5" customHeight="1">
      <c r="A4" s="252"/>
      <c r="B4" s="252"/>
      <c r="C4" s="7" t="s">
        <v>9</v>
      </c>
      <c r="D4" s="7" t="s">
        <v>10</v>
      </c>
      <c r="E4" s="7" t="s">
        <v>11</v>
      </c>
      <c r="F4" s="7" t="s">
        <v>12</v>
      </c>
      <c r="G4" s="252"/>
      <c r="H4" s="252"/>
    </row>
    <row r="5" spans="1:253" s="3" customFormat="1">
      <c r="A5" s="211" t="s">
        <v>31</v>
      </c>
      <c r="B5" s="212"/>
      <c r="C5" s="212"/>
      <c r="D5" s="212"/>
      <c r="E5" s="212"/>
      <c r="F5" s="212"/>
      <c r="G5" s="213"/>
      <c r="H5" s="30"/>
    </row>
    <row r="6" spans="1:253" s="3" customFormat="1" ht="56.25">
      <c r="A6" s="248" t="s">
        <v>32</v>
      </c>
      <c r="B6" s="10" t="s">
        <v>110</v>
      </c>
      <c r="C6" s="30"/>
      <c r="D6" s="30"/>
      <c r="E6" s="30"/>
      <c r="F6" s="30"/>
      <c r="G6" s="10" t="s">
        <v>204</v>
      </c>
      <c r="H6" s="30"/>
    </row>
    <row r="7" spans="1:253" s="3" customFormat="1" ht="56.25">
      <c r="A7" s="248"/>
      <c r="B7" s="10" t="s">
        <v>111</v>
      </c>
      <c r="C7" s="30"/>
      <c r="D7" s="30"/>
      <c r="E7" s="30"/>
      <c r="F7" s="30"/>
      <c r="G7" s="10" t="s">
        <v>204</v>
      </c>
      <c r="H7" s="30"/>
    </row>
    <row r="8" spans="1:253" s="3" customFormat="1" ht="31.15" customHeight="1">
      <c r="A8" s="248"/>
      <c r="B8" s="10" t="s">
        <v>113</v>
      </c>
      <c r="C8" s="30"/>
      <c r="D8" s="30"/>
      <c r="E8" s="30"/>
      <c r="F8" s="30"/>
      <c r="G8" s="10" t="s">
        <v>34</v>
      </c>
      <c r="H8" s="30"/>
    </row>
    <row r="9" spans="1:253" s="3" customFormat="1" ht="37.5">
      <c r="A9" s="248"/>
      <c r="B9" s="10" t="s">
        <v>114</v>
      </c>
      <c r="C9" s="30"/>
      <c r="D9" s="30"/>
      <c r="E9" s="30"/>
      <c r="F9" s="30"/>
      <c r="G9" s="10" t="s">
        <v>34</v>
      </c>
      <c r="H9" s="30"/>
    </row>
    <row r="10" spans="1:253" s="3" customFormat="1" ht="37.5">
      <c r="A10" s="248" t="s">
        <v>36</v>
      </c>
      <c r="B10" s="10" t="s">
        <v>115</v>
      </c>
      <c r="C10" s="30"/>
      <c r="D10" s="30"/>
      <c r="E10" s="30"/>
      <c r="F10" s="30"/>
      <c r="G10" s="10" t="s">
        <v>21</v>
      </c>
      <c r="H10" s="30"/>
    </row>
    <row r="11" spans="1:253" s="3" customFormat="1" ht="75">
      <c r="A11" s="248"/>
      <c r="B11" s="10" t="s">
        <v>116</v>
      </c>
      <c r="C11" s="30"/>
      <c r="D11" s="30"/>
      <c r="E11" s="30"/>
      <c r="F11" s="30"/>
      <c r="G11" s="10" t="s">
        <v>34</v>
      </c>
      <c r="H11" s="30"/>
    </row>
    <row r="12" spans="1:253" s="3" customFormat="1" ht="56.25">
      <c r="A12" s="248"/>
      <c r="B12" s="10" t="s">
        <v>117</v>
      </c>
      <c r="C12" s="30"/>
      <c r="D12" s="30"/>
      <c r="E12" s="30"/>
      <c r="F12" s="30"/>
      <c r="G12" s="10" t="s">
        <v>34</v>
      </c>
      <c r="H12" s="30"/>
    </row>
    <row r="13" spans="1:253" s="3" customFormat="1" ht="75">
      <c r="A13" s="10" t="s">
        <v>40</v>
      </c>
      <c r="B13" s="10" t="s">
        <v>119</v>
      </c>
      <c r="C13" s="30"/>
      <c r="D13" s="30"/>
      <c r="E13" s="68"/>
      <c r="F13" s="68"/>
      <c r="G13" s="10" t="s">
        <v>34</v>
      </c>
      <c r="H13" s="68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5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</row>
    <row r="14" spans="1:253" ht="21.75" customHeight="1">
      <c r="A14" s="248" t="s">
        <v>43</v>
      </c>
      <c r="B14" s="10" t="s">
        <v>121</v>
      </c>
      <c r="C14" s="69"/>
      <c r="D14" s="69"/>
      <c r="E14" s="70"/>
      <c r="F14" s="70"/>
      <c r="G14" s="10" t="s">
        <v>34</v>
      </c>
      <c r="H14" s="70"/>
    </row>
    <row r="15" spans="1:253">
      <c r="A15" s="248"/>
      <c r="B15" s="10" t="s">
        <v>122</v>
      </c>
      <c r="C15" s="69"/>
      <c r="D15" s="69"/>
      <c r="E15" s="70"/>
      <c r="F15" s="70"/>
      <c r="G15" s="10" t="s">
        <v>34</v>
      </c>
      <c r="H15" s="70"/>
    </row>
    <row r="16" spans="1:253" customFormat="1" ht="37.5">
      <c r="A16" s="248"/>
      <c r="B16" s="10" t="s">
        <v>123</v>
      </c>
      <c r="C16" s="69"/>
      <c r="D16" s="69"/>
      <c r="E16" s="70"/>
      <c r="F16" s="70"/>
      <c r="G16" s="10" t="s">
        <v>34</v>
      </c>
      <c r="H16" s="7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customFormat="1">
      <c r="A17" s="248"/>
      <c r="B17" s="10" t="s">
        <v>124</v>
      </c>
      <c r="C17" s="69"/>
      <c r="D17" s="69"/>
      <c r="E17" s="70"/>
      <c r="F17" s="70"/>
      <c r="G17" s="10" t="s">
        <v>34</v>
      </c>
      <c r="H17" s="7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s="3" customFormat="1">
      <c r="A18" s="206" t="s">
        <v>45</v>
      </c>
      <c r="B18" s="207"/>
      <c r="C18" s="207"/>
      <c r="D18" s="207"/>
      <c r="E18" s="207"/>
      <c r="F18" s="207"/>
      <c r="G18" s="208"/>
      <c r="H18" s="30"/>
    </row>
    <row r="19" spans="1:253" s="3" customFormat="1" ht="37.5">
      <c r="A19" s="248" t="s">
        <v>46</v>
      </c>
      <c r="B19" s="56" t="s">
        <v>126</v>
      </c>
      <c r="C19" s="30"/>
      <c r="D19" s="30"/>
      <c r="E19" s="30"/>
      <c r="F19" s="30"/>
      <c r="G19" s="23" t="s">
        <v>29</v>
      </c>
      <c r="H19" s="30"/>
    </row>
    <row r="20" spans="1:253" s="3" customFormat="1" ht="37.5">
      <c r="A20" s="248"/>
      <c r="B20" s="56" t="s">
        <v>127</v>
      </c>
      <c r="C20" s="30"/>
      <c r="D20" s="30"/>
      <c r="E20" s="30"/>
      <c r="F20" s="30"/>
      <c r="G20" s="23" t="s">
        <v>29</v>
      </c>
      <c r="H20" s="30"/>
    </row>
    <row r="21" spans="1:253" s="3" customFormat="1">
      <c r="A21" s="206" t="s">
        <v>48</v>
      </c>
      <c r="B21" s="207"/>
      <c r="C21" s="207"/>
      <c r="D21" s="207"/>
      <c r="E21" s="207"/>
      <c r="F21" s="207"/>
      <c r="G21" s="208"/>
      <c r="H21" s="30"/>
    </row>
    <row r="22" spans="1:253" s="3" customFormat="1" ht="56.25">
      <c r="A22" s="248" t="s">
        <v>48</v>
      </c>
      <c r="B22" s="10" t="s">
        <v>128</v>
      </c>
      <c r="C22" s="30"/>
      <c r="D22" s="30"/>
      <c r="E22" s="30"/>
      <c r="F22" s="30"/>
      <c r="G22" s="23" t="s">
        <v>21</v>
      </c>
      <c r="H22" s="30"/>
    </row>
    <row r="23" spans="1:253" s="3" customFormat="1" ht="75">
      <c r="A23" s="248"/>
      <c r="B23" s="10" t="s">
        <v>129</v>
      </c>
      <c r="C23" s="30"/>
      <c r="D23" s="30"/>
      <c r="E23" s="30"/>
      <c r="F23" s="23"/>
      <c r="G23" s="23" t="s">
        <v>21</v>
      </c>
      <c r="H23" s="30"/>
    </row>
    <row r="24" spans="1:253" s="3" customFormat="1" ht="75">
      <c r="A24" s="248"/>
      <c r="B24" s="10" t="s">
        <v>130</v>
      </c>
      <c r="C24" s="30"/>
      <c r="D24" s="30"/>
      <c r="E24" s="30"/>
      <c r="F24" s="30"/>
      <c r="G24" s="23" t="s">
        <v>21</v>
      </c>
      <c r="H24" s="30"/>
    </row>
    <row r="25" spans="1:253" s="3" customFormat="1" ht="56.25">
      <c r="A25" s="248"/>
      <c r="B25" s="10" t="s">
        <v>131</v>
      </c>
      <c r="C25" s="30"/>
      <c r="D25" s="30"/>
      <c r="E25" s="30"/>
      <c r="F25" s="30"/>
      <c r="G25" s="23" t="s">
        <v>21</v>
      </c>
      <c r="H25" s="30"/>
    </row>
    <row r="26" spans="1:253" s="3" customFormat="1" ht="112.5">
      <c r="A26" s="248"/>
      <c r="B26" s="10" t="s">
        <v>205</v>
      </c>
      <c r="C26" s="30"/>
      <c r="D26" s="30"/>
      <c r="E26" s="30"/>
      <c r="F26" s="30"/>
      <c r="G26" s="23" t="s">
        <v>21</v>
      </c>
      <c r="H26" s="30"/>
    </row>
    <row r="27" spans="1:253" s="3" customFormat="1" ht="37.5">
      <c r="A27" s="248"/>
      <c r="B27" s="10" t="s">
        <v>133</v>
      </c>
      <c r="C27" s="30"/>
      <c r="D27" s="30"/>
      <c r="E27" s="30"/>
      <c r="F27" s="30"/>
      <c r="G27" s="23" t="s">
        <v>21</v>
      </c>
      <c r="H27" s="30"/>
    </row>
    <row r="28" spans="1:253" s="3" customFormat="1" ht="37.5">
      <c r="A28" s="248"/>
      <c r="B28" s="10" t="s">
        <v>134</v>
      </c>
      <c r="C28" s="30"/>
      <c r="D28" s="30"/>
      <c r="E28" s="30"/>
      <c r="F28" s="30"/>
      <c r="G28" s="23" t="s">
        <v>21</v>
      </c>
      <c r="H28" s="30"/>
    </row>
    <row r="29" spans="1:253" s="3" customFormat="1" ht="56.25">
      <c r="A29" s="57"/>
      <c r="B29" s="10" t="s">
        <v>135</v>
      </c>
      <c r="C29" s="30"/>
      <c r="D29" s="30"/>
      <c r="E29" s="30"/>
      <c r="F29" s="30"/>
      <c r="G29" s="23" t="s">
        <v>21</v>
      </c>
      <c r="H29" s="30"/>
    </row>
    <row r="30" spans="1:253" s="3" customFormat="1">
      <c r="A30" s="57"/>
      <c r="B30" s="10" t="s">
        <v>136</v>
      </c>
      <c r="C30" s="30"/>
      <c r="D30" s="30"/>
      <c r="E30" s="30"/>
      <c r="F30" s="30"/>
      <c r="G30" s="23" t="s">
        <v>21</v>
      </c>
      <c r="H30" s="30"/>
    </row>
    <row r="31" spans="1:253" s="3" customFormat="1" ht="37.5">
      <c r="A31" s="57"/>
      <c r="B31" s="10" t="s">
        <v>137</v>
      </c>
      <c r="C31" s="30"/>
      <c r="D31" s="30"/>
      <c r="E31" s="30"/>
      <c r="F31" s="30"/>
      <c r="G31" s="23" t="s">
        <v>21</v>
      </c>
      <c r="H31" s="30"/>
    </row>
    <row r="32" spans="1:253" s="3" customFormat="1">
      <c r="A32" s="57"/>
      <c r="B32" s="10" t="s">
        <v>138</v>
      </c>
      <c r="C32" s="30"/>
      <c r="D32" s="30"/>
      <c r="E32" s="30"/>
      <c r="F32" s="30"/>
      <c r="G32" s="23" t="s">
        <v>21</v>
      </c>
      <c r="H32" s="30"/>
    </row>
    <row r="33" spans="1:8" s="3" customFormat="1" ht="37.5">
      <c r="A33" s="57"/>
      <c r="B33" s="10" t="s">
        <v>139</v>
      </c>
      <c r="C33" s="30"/>
      <c r="D33" s="30"/>
      <c r="E33" s="30"/>
      <c r="F33" s="30"/>
      <c r="G33" s="23" t="s">
        <v>21</v>
      </c>
      <c r="H33" s="30"/>
    </row>
    <row r="34" spans="1:8" s="3" customFormat="1">
      <c r="A34" s="57"/>
      <c r="B34" s="10" t="s">
        <v>140</v>
      </c>
      <c r="C34" s="30"/>
      <c r="D34" s="30"/>
      <c r="E34" s="30"/>
      <c r="F34" s="30"/>
      <c r="G34" s="23" t="s">
        <v>21</v>
      </c>
      <c r="H34" s="30"/>
    </row>
    <row r="35" spans="1:8" s="3" customFormat="1" ht="37.5">
      <c r="A35" s="57"/>
      <c r="B35" s="10" t="s">
        <v>141</v>
      </c>
      <c r="C35" s="30"/>
      <c r="D35" s="30"/>
      <c r="E35" s="30"/>
      <c r="F35" s="30"/>
      <c r="G35" s="23" t="s">
        <v>21</v>
      </c>
      <c r="H35" s="30"/>
    </row>
    <row r="36" spans="1:8" s="3" customFormat="1" ht="93.75">
      <c r="A36" s="57"/>
      <c r="B36" s="61" t="s">
        <v>142</v>
      </c>
      <c r="C36" s="30"/>
      <c r="D36" s="30"/>
      <c r="E36" s="30"/>
      <c r="F36" s="30"/>
      <c r="G36" s="23" t="s">
        <v>21</v>
      </c>
      <c r="H36" s="30"/>
    </row>
    <row r="37" spans="1:8" s="3" customFormat="1">
      <c r="A37" s="57"/>
      <c r="B37" s="10" t="s">
        <v>143</v>
      </c>
      <c r="C37" s="30"/>
      <c r="D37" s="30"/>
      <c r="E37" s="30"/>
      <c r="F37" s="30"/>
      <c r="G37" s="23" t="s">
        <v>21</v>
      </c>
      <c r="H37" s="30"/>
    </row>
    <row r="38" spans="1:8" s="3" customFormat="1" ht="37.5">
      <c r="A38" s="57"/>
      <c r="B38" s="10" t="s">
        <v>144</v>
      </c>
      <c r="C38" s="30"/>
      <c r="D38" s="30"/>
      <c r="E38" s="30"/>
      <c r="F38" s="30"/>
      <c r="G38" s="23" t="s">
        <v>21</v>
      </c>
      <c r="H38" s="30"/>
    </row>
    <row r="39" spans="1:8" s="3" customFormat="1" ht="56.25">
      <c r="A39" s="57"/>
      <c r="B39" s="10" t="s">
        <v>145</v>
      </c>
      <c r="C39" s="30"/>
      <c r="D39" s="30"/>
      <c r="E39" s="30"/>
      <c r="F39" s="30"/>
      <c r="G39" s="23" t="s">
        <v>21</v>
      </c>
      <c r="H39" s="30"/>
    </row>
    <row r="40" spans="1:8" s="3" customFormat="1" ht="37.5">
      <c r="A40" s="57"/>
      <c r="B40" s="10" t="s">
        <v>146</v>
      </c>
      <c r="C40" s="30"/>
      <c r="D40" s="30"/>
      <c r="E40" s="30"/>
      <c r="F40" s="30"/>
      <c r="G40" s="23" t="s">
        <v>21</v>
      </c>
      <c r="H40" s="30"/>
    </row>
    <row r="41" spans="1:8" s="3" customFormat="1" ht="112.5">
      <c r="A41" s="57"/>
      <c r="B41" s="61" t="s">
        <v>147</v>
      </c>
      <c r="C41" s="30"/>
      <c r="D41" s="30"/>
      <c r="E41" s="30"/>
      <c r="F41" s="30"/>
      <c r="G41" s="23" t="s">
        <v>21</v>
      </c>
      <c r="H41" s="30"/>
    </row>
    <row r="42" spans="1:8" s="3" customFormat="1" ht="37.5">
      <c r="A42" s="57"/>
      <c r="B42" s="10" t="s">
        <v>148</v>
      </c>
      <c r="C42" s="30"/>
      <c r="D42" s="30"/>
      <c r="E42" s="30"/>
      <c r="F42" s="30"/>
      <c r="G42" s="23" t="s">
        <v>21</v>
      </c>
      <c r="H42" s="30"/>
    </row>
    <row r="43" spans="1:8" s="3" customFormat="1">
      <c r="A43" s="206" t="s">
        <v>50</v>
      </c>
      <c r="B43" s="207"/>
      <c r="C43" s="207"/>
      <c r="D43" s="207"/>
      <c r="E43" s="207"/>
      <c r="F43" s="207"/>
      <c r="G43" s="208"/>
      <c r="H43" s="30"/>
    </row>
    <row r="44" spans="1:8" s="3" customFormat="1" ht="75">
      <c r="A44" s="247" t="s">
        <v>51</v>
      </c>
      <c r="B44" s="10" t="s">
        <v>149</v>
      </c>
      <c r="C44" s="30"/>
      <c r="D44" s="30"/>
      <c r="E44" s="30"/>
      <c r="F44" s="30"/>
      <c r="G44" s="23" t="s">
        <v>21</v>
      </c>
      <c r="H44" s="30"/>
    </row>
    <row r="45" spans="1:8" s="3" customFormat="1" ht="37.5">
      <c r="A45" s="247"/>
      <c r="B45" s="10" t="s">
        <v>150</v>
      </c>
      <c r="C45" s="30"/>
      <c r="D45" s="30"/>
      <c r="E45" s="30"/>
      <c r="F45" s="30"/>
      <c r="G45" s="23" t="s">
        <v>21</v>
      </c>
      <c r="H45" s="30"/>
    </row>
    <row r="46" spans="1:8" s="3" customFormat="1" ht="37.5">
      <c r="A46" s="247"/>
      <c r="B46" s="10" t="s">
        <v>151</v>
      </c>
      <c r="C46" s="30"/>
      <c r="D46" s="30"/>
      <c r="E46" s="30"/>
      <c r="F46" s="30"/>
      <c r="G46" s="23" t="s">
        <v>206</v>
      </c>
      <c r="H46" s="30"/>
    </row>
    <row r="47" spans="1:8" s="3" customFormat="1" ht="56.25">
      <c r="A47" s="247"/>
      <c r="B47" s="10" t="s">
        <v>152</v>
      </c>
      <c r="C47" s="30"/>
      <c r="D47" s="30"/>
      <c r="E47" s="30"/>
      <c r="F47" s="30"/>
      <c r="G47" s="23" t="s">
        <v>207</v>
      </c>
      <c r="H47" s="30"/>
    </row>
    <row r="48" spans="1:8" s="3" customFormat="1" ht="37.5">
      <c r="A48" s="247"/>
      <c r="B48" s="10" t="s">
        <v>153</v>
      </c>
      <c r="C48" s="30"/>
      <c r="D48" s="30"/>
      <c r="E48" s="30"/>
      <c r="F48" s="30"/>
      <c r="G48" s="23" t="s">
        <v>206</v>
      </c>
      <c r="H48" s="30"/>
    </row>
    <row r="49" spans="1:8" s="3" customFormat="1" ht="37.5">
      <c r="A49" s="247"/>
      <c r="B49" s="10" t="s">
        <v>154</v>
      </c>
      <c r="C49" s="30"/>
      <c r="D49" s="30"/>
      <c r="E49" s="30"/>
      <c r="F49" s="30"/>
      <c r="G49" s="23" t="s">
        <v>21</v>
      </c>
      <c r="H49" s="30"/>
    </row>
    <row r="50" spans="1:8" s="3" customFormat="1" ht="37.5">
      <c r="A50" s="14" t="s">
        <v>54</v>
      </c>
      <c r="B50" s="10" t="s">
        <v>155</v>
      </c>
      <c r="C50" s="30"/>
      <c r="D50" s="30"/>
      <c r="E50" s="30"/>
      <c r="F50" s="30"/>
      <c r="G50" s="23" t="s">
        <v>53</v>
      </c>
      <c r="H50" s="30"/>
    </row>
    <row r="51" spans="1:8" s="3" customFormat="1" ht="37.5" customHeight="1">
      <c r="A51" s="247" t="s">
        <v>56</v>
      </c>
      <c r="B51" s="10" t="s">
        <v>156</v>
      </c>
      <c r="C51" s="30"/>
      <c r="D51" s="30"/>
      <c r="E51" s="30"/>
      <c r="F51" s="30"/>
      <c r="G51" s="23" t="s">
        <v>207</v>
      </c>
      <c r="H51" s="30"/>
    </row>
    <row r="52" spans="1:8" s="3" customFormat="1" ht="56.25">
      <c r="A52" s="247"/>
      <c r="B52" s="10" t="s">
        <v>157</v>
      </c>
      <c r="C52" s="30"/>
      <c r="D52" s="30"/>
      <c r="E52" s="30"/>
      <c r="F52" s="30"/>
      <c r="G52" s="23" t="s">
        <v>207</v>
      </c>
      <c r="H52" s="30"/>
    </row>
    <row r="53" spans="1:8" s="3" customFormat="1" ht="56.25">
      <c r="A53" s="247"/>
      <c r="B53" s="10" t="s">
        <v>158</v>
      </c>
      <c r="C53" s="30"/>
      <c r="D53" s="30"/>
      <c r="E53" s="30"/>
      <c r="F53" s="30"/>
      <c r="G53" s="23" t="s">
        <v>207</v>
      </c>
      <c r="H53" s="30"/>
    </row>
    <row r="54" spans="1:8" s="3" customFormat="1" ht="63" customHeight="1">
      <c r="A54" s="247" t="s">
        <v>58</v>
      </c>
      <c r="B54" s="10" t="s">
        <v>160</v>
      </c>
      <c r="C54" s="30"/>
      <c r="D54" s="30"/>
      <c r="E54" s="30"/>
      <c r="F54" s="30"/>
      <c r="G54" s="23" t="s">
        <v>208</v>
      </c>
      <c r="H54" s="30"/>
    </row>
    <row r="55" spans="1:8" s="3" customFormat="1" ht="37.5">
      <c r="A55" s="247"/>
      <c r="B55" s="10" t="s">
        <v>161</v>
      </c>
      <c r="C55" s="30"/>
      <c r="D55" s="30"/>
      <c r="E55" s="30"/>
      <c r="F55" s="30"/>
      <c r="G55" s="23" t="s">
        <v>208</v>
      </c>
      <c r="H55" s="30"/>
    </row>
    <row r="56" spans="1:8" s="3" customFormat="1" ht="63" customHeight="1">
      <c r="A56" s="247" t="s">
        <v>61</v>
      </c>
      <c r="B56" s="10" t="s">
        <v>163</v>
      </c>
      <c r="C56" s="30"/>
      <c r="D56" s="30"/>
      <c r="E56" s="30"/>
      <c r="F56" s="30"/>
      <c r="G56" s="23" t="s">
        <v>209</v>
      </c>
      <c r="H56" s="30"/>
    </row>
    <row r="57" spans="1:8" s="3" customFormat="1" ht="37.5">
      <c r="A57" s="247"/>
      <c r="B57" s="10" t="s">
        <v>164</v>
      </c>
      <c r="C57" s="30"/>
      <c r="D57" s="30"/>
      <c r="E57" s="30"/>
      <c r="F57" s="30"/>
      <c r="G57" s="23" t="s">
        <v>210</v>
      </c>
      <c r="H57" s="30"/>
    </row>
    <row r="58" spans="1:8" s="3" customFormat="1" ht="37.5">
      <c r="A58" s="247"/>
      <c r="B58" s="10" t="s">
        <v>165</v>
      </c>
      <c r="C58" s="30"/>
      <c r="D58" s="30"/>
      <c r="E58" s="30"/>
      <c r="F58" s="30"/>
      <c r="G58" s="23" t="s">
        <v>211</v>
      </c>
      <c r="H58" s="30"/>
    </row>
    <row r="59" spans="1:8" s="3" customFormat="1" ht="56.25">
      <c r="A59" s="247"/>
      <c r="B59" s="10" t="s">
        <v>166</v>
      </c>
      <c r="C59" s="30"/>
      <c r="D59" s="30"/>
      <c r="E59" s="30"/>
      <c r="F59" s="30"/>
      <c r="G59" s="23" t="s">
        <v>212</v>
      </c>
      <c r="H59" s="30"/>
    </row>
    <row r="60" spans="1:8" s="3" customFormat="1" ht="37.5">
      <c r="A60" s="247" t="s">
        <v>64</v>
      </c>
      <c r="B60" s="10" t="s">
        <v>167</v>
      </c>
      <c r="C60" s="30"/>
      <c r="D60" s="30"/>
      <c r="E60" s="30"/>
      <c r="F60" s="30"/>
      <c r="G60" s="23"/>
      <c r="H60" s="30"/>
    </row>
    <row r="61" spans="1:8" s="3" customFormat="1" ht="56.25">
      <c r="A61" s="247"/>
      <c r="B61" s="10" t="s">
        <v>164</v>
      </c>
      <c r="C61" s="30"/>
      <c r="D61" s="30"/>
      <c r="E61" s="30"/>
      <c r="F61" s="30"/>
      <c r="G61" s="23" t="s">
        <v>213</v>
      </c>
      <c r="H61" s="30"/>
    </row>
    <row r="62" spans="1:8" s="3" customFormat="1" ht="56.25">
      <c r="A62" s="247"/>
      <c r="B62" s="10" t="s">
        <v>165</v>
      </c>
      <c r="C62" s="30"/>
      <c r="D62" s="30"/>
      <c r="E62" s="30"/>
      <c r="F62" s="30"/>
      <c r="G62" s="23" t="s">
        <v>214</v>
      </c>
      <c r="H62" s="30"/>
    </row>
    <row r="63" spans="1:8" s="3" customFormat="1" ht="37.5">
      <c r="A63" s="247"/>
      <c r="B63" s="10" t="s">
        <v>168</v>
      </c>
      <c r="C63" s="30"/>
      <c r="D63" s="30"/>
      <c r="E63" s="30"/>
      <c r="F63" s="30"/>
      <c r="G63" s="23"/>
      <c r="H63" s="30"/>
    </row>
    <row r="64" spans="1:8" s="3" customFormat="1" ht="56.25">
      <c r="A64" s="247"/>
      <c r="B64" s="10" t="s">
        <v>164</v>
      </c>
      <c r="C64" s="30"/>
      <c r="D64" s="30"/>
      <c r="E64" s="30"/>
      <c r="F64" s="30"/>
      <c r="G64" s="23" t="s">
        <v>213</v>
      </c>
      <c r="H64" s="30"/>
    </row>
    <row r="65" spans="1:8" s="3" customFormat="1" ht="56.25">
      <c r="A65" s="247"/>
      <c r="B65" s="10" t="s">
        <v>165</v>
      </c>
      <c r="C65" s="30"/>
      <c r="D65" s="30"/>
      <c r="E65" s="30"/>
      <c r="F65" s="30"/>
      <c r="G65" s="23" t="s">
        <v>214</v>
      </c>
      <c r="H65" s="30"/>
    </row>
    <row r="66" spans="1:8" s="3" customFormat="1" ht="56.25">
      <c r="A66" s="14" t="s">
        <v>67</v>
      </c>
      <c r="B66" s="10" t="s">
        <v>170</v>
      </c>
      <c r="C66" s="30"/>
      <c r="D66" s="30"/>
      <c r="E66" s="30"/>
      <c r="F66" s="30"/>
      <c r="G66" s="23" t="s">
        <v>215</v>
      </c>
      <c r="H66" s="30"/>
    </row>
    <row r="67" spans="1:8" s="3" customFormat="1">
      <c r="A67" s="14"/>
      <c r="B67" s="10" t="s">
        <v>171</v>
      </c>
      <c r="C67" s="30"/>
      <c r="D67" s="30"/>
      <c r="E67" s="30"/>
      <c r="F67" s="30"/>
      <c r="G67" s="23" t="s">
        <v>216</v>
      </c>
      <c r="H67" s="30"/>
    </row>
    <row r="68" spans="1:8" s="3" customFormat="1" ht="56.25">
      <c r="A68" s="14" t="s">
        <v>69</v>
      </c>
      <c r="B68" s="10" t="s">
        <v>173</v>
      </c>
      <c r="C68" s="30"/>
      <c r="D68" s="30"/>
      <c r="E68" s="30"/>
      <c r="F68" s="30"/>
      <c r="G68" s="23" t="s">
        <v>217</v>
      </c>
      <c r="H68" s="30"/>
    </row>
    <row r="69" spans="1:8" s="3" customFormat="1">
      <c r="A69" s="249" t="s">
        <v>71</v>
      </c>
      <c r="B69" s="250"/>
      <c r="C69" s="250"/>
      <c r="D69" s="250"/>
      <c r="E69" s="250"/>
      <c r="F69" s="250"/>
      <c r="G69" s="251"/>
      <c r="H69" s="30"/>
    </row>
    <row r="70" spans="1:8" s="3" customFormat="1" ht="75">
      <c r="A70" s="28" t="s">
        <v>174</v>
      </c>
      <c r="B70" s="10" t="s">
        <v>175</v>
      </c>
      <c r="C70" s="30"/>
      <c r="D70" s="30"/>
      <c r="E70" s="30"/>
      <c r="F70" s="30"/>
      <c r="G70" s="23" t="s">
        <v>16</v>
      </c>
      <c r="H70" s="30"/>
    </row>
    <row r="71" spans="1:8" s="3" customFormat="1" ht="37.5">
      <c r="A71" s="28"/>
      <c r="B71" s="10" t="s">
        <v>176</v>
      </c>
      <c r="C71" s="30"/>
      <c r="D71" s="30"/>
      <c r="E71" s="30"/>
      <c r="F71" s="30"/>
      <c r="G71" s="23" t="s">
        <v>16</v>
      </c>
      <c r="H71" s="30"/>
    </row>
    <row r="72" spans="1:8" s="3" customFormat="1" ht="24" customHeight="1">
      <c r="A72" s="211" t="s">
        <v>74</v>
      </c>
      <c r="B72" s="212"/>
      <c r="C72" s="212"/>
      <c r="D72" s="212"/>
      <c r="E72" s="212"/>
      <c r="F72" s="212"/>
      <c r="G72" s="213"/>
      <c r="H72" s="30"/>
    </row>
    <row r="73" spans="1:8" s="3" customFormat="1" ht="37.5">
      <c r="A73" s="247" t="s">
        <v>75</v>
      </c>
      <c r="B73" s="10" t="s">
        <v>181</v>
      </c>
      <c r="C73" s="30"/>
      <c r="D73" s="30"/>
      <c r="E73" s="30"/>
      <c r="F73" s="30"/>
      <c r="G73" s="23" t="s">
        <v>77</v>
      </c>
      <c r="H73" s="30"/>
    </row>
    <row r="74" spans="1:8" s="3" customFormat="1" ht="37.5">
      <c r="A74" s="247"/>
      <c r="B74" s="10" t="s">
        <v>182</v>
      </c>
      <c r="C74" s="30"/>
      <c r="D74" s="30"/>
      <c r="E74" s="30"/>
      <c r="F74" s="30"/>
      <c r="G74" s="23" t="s">
        <v>77</v>
      </c>
      <c r="H74" s="30"/>
    </row>
    <row r="75" spans="1:8" s="3" customFormat="1" ht="21.75" customHeight="1">
      <c r="A75" s="247"/>
      <c r="B75" s="10" t="s">
        <v>184</v>
      </c>
      <c r="C75" s="30"/>
      <c r="D75" s="30"/>
      <c r="E75" s="30"/>
      <c r="F75" s="30"/>
      <c r="G75" s="23" t="s">
        <v>77</v>
      </c>
      <c r="H75" s="30"/>
    </row>
    <row r="76" spans="1:8" s="3" customFormat="1" ht="37.5">
      <c r="A76" s="247"/>
      <c r="B76" s="10" t="s">
        <v>185</v>
      </c>
      <c r="C76" s="30"/>
      <c r="D76" s="30"/>
      <c r="E76" s="30"/>
      <c r="F76" s="30"/>
      <c r="G76" s="23" t="s">
        <v>77</v>
      </c>
      <c r="H76" s="30"/>
    </row>
    <row r="77" spans="1:8" s="3" customFormat="1" ht="37.5">
      <c r="A77" s="247"/>
      <c r="B77" s="10" t="s">
        <v>186</v>
      </c>
      <c r="C77" s="30"/>
      <c r="D77" s="30"/>
      <c r="E77" s="30"/>
      <c r="F77" s="30"/>
      <c r="G77" s="23" t="s">
        <v>77</v>
      </c>
      <c r="H77" s="30"/>
    </row>
    <row r="78" spans="1:8" s="3" customFormat="1" ht="37.5">
      <c r="A78" s="247"/>
      <c r="B78" s="10" t="s">
        <v>187</v>
      </c>
      <c r="C78" s="30"/>
      <c r="D78" s="30"/>
      <c r="E78" s="30"/>
      <c r="F78" s="30"/>
      <c r="G78" s="23" t="s">
        <v>77</v>
      </c>
      <c r="H78" s="30"/>
    </row>
    <row r="79" spans="1:8" s="3" customFormat="1" ht="93.75">
      <c r="A79" s="247" t="s">
        <v>79</v>
      </c>
      <c r="B79" s="10" t="s">
        <v>188</v>
      </c>
      <c r="C79" s="30"/>
      <c r="D79" s="30"/>
      <c r="E79" s="30"/>
      <c r="F79" s="30"/>
      <c r="G79" s="23" t="s">
        <v>218</v>
      </c>
      <c r="H79" s="30"/>
    </row>
    <row r="80" spans="1:8" s="3" customFormat="1" ht="37.5">
      <c r="A80" s="247"/>
      <c r="B80" s="10" t="s">
        <v>189</v>
      </c>
      <c r="C80" s="30"/>
      <c r="D80" s="30"/>
      <c r="E80" s="30"/>
      <c r="F80" s="30"/>
      <c r="G80" s="23" t="s">
        <v>16</v>
      </c>
      <c r="H80" s="30"/>
    </row>
    <row r="81" spans="1:253" s="3" customFormat="1" ht="56.25">
      <c r="A81" s="247"/>
      <c r="B81" s="10" t="s">
        <v>190</v>
      </c>
      <c r="C81" s="30"/>
      <c r="D81" s="30"/>
      <c r="E81" s="30"/>
      <c r="F81" s="30"/>
      <c r="G81" s="23" t="s">
        <v>16</v>
      </c>
      <c r="H81" s="30"/>
    </row>
    <row r="82" spans="1:253" s="3" customFormat="1" ht="37.5">
      <c r="A82" s="247"/>
      <c r="B82" s="10" t="s">
        <v>191</v>
      </c>
      <c r="C82" s="30"/>
      <c r="D82" s="30"/>
      <c r="E82" s="30"/>
      <c r="F82" s="30"/>
      <c r="G82" s="23" t="s">
        <v>16</v>
      </c>
      <c r="H82" s="30"/>
    </row>
    <row r="83" spans="1:253" s="3" customFormat="1" ht="75">
      <c r="A83" s="247"/>
      <c r="B83" s="10" t="s">
        <v>192</v>
      </c>
      <c r="C83" s="30"/>
      <c r="D83" s="30"/>
      <c r="E83" s="30"/>
      <c r="F83" s="30"/>
      <c r="G83" s="23" t="s">
        <v>219</v>
      </c>
      <c r="H83" s="30"/>
    </row>
    <row r="84" spans="1:253" s="3" customFormat="1">
      <c r="A84" s="216" t="s">
        <v>81</v>
      </c>
      <c r="B84" s="217"/>
      <c r="C84" s="217"/>
      <c r="D84" s="217"/>
      <c r="E84" s="217"/>
      <c r="F84" s="217"/>
      <c r="G84" s="218"/>
      <c r="H84" s="30"/>
    </row>
    <row r="85" spans="1:253" s="3" customFormat="1" ht="75">
      <c r="A85" s="246" t="s">
        <v>82</v>
      </c>
      <c r="B85" s="10" t="s">
        <v>193</v>
      </c>
      <c r="C85" s="30"/>
      <c r="D85" s="30"/>
      <c r="E85" s="30"/>
      <c r="F85" s="30"/>
      <c r="G85" s="23" t="s">
        <v>84</v>
      </c>
      <c r="H85" s="30"/>
    </row>
    <row r="86" spans="1:253" s="3" customFormat="1" ht="37.5">
      <c r="A86" s="246"/>
      <c r="B86" s="10" t="s">
        <v>194</v>
      </c>
      <c r="C86" s="30"/>
      <c r="D86" s="30"/>
      <c r="E86" s="30"/>
      <c r="F86" s="30"/>
      <c r="G86" s="23" t="s">
        <v>84</v>
      </c>
      <c r="H86" s="30"/>
    </row>
    <row r="87" spans="1:253" s="3" customFormat="1" ht="56.25">
      <c r="A87" s="246"/>
      <c r="B87" s="10" t="s">
        <v>195</v>
      </c>
      <c r="C87" s="30"/>
      <c r="D87" s="30"/>
      <c r="E87" s="30"/>
      <c r="F87" s="30"/>
      <c r="G87" s="23" t="s">
        <v>220</v>
      </c>
      <c r="H87" s="30"/>
    </row>
    <row r="88" spans="1:253" s="3" customFormat="1">
      <c r="A88" s="216" t="s">
        <v>85</v>
      </c>
      <c r="B88" s="217"/>
      <c r="C88" s="217"/>
      <c r="D88" s="217"/>
      <c r="E88" s="217"/>
      <c r="F88" s="217"/>
      <c r="G88" s="218"/>
      <c r="H88" s="30"/>
    </row>
    <row r="89" spans="1:253" s="3" customFormat="1" ht="75">
      <c r="A89" s="246" t="s">
        <v>86</v>
      </c>
      <c r="B89" s="10" t="s">
        <v>196</v>
      </c>
      <c r="C89" s="30"/>
      <c r="D89" s="30"/>
      <c r="E89" s="30"/>
      <c r="F89" s="30"/>
      <c r="G89" s="12" t="s">
        <v>88</v>
      </c>
      <c r="H89" s="30"/>
    </row>
    <row r="90" spans="1:253" s="3" customFormat="1" ht="75">
      <c r="A90" s="246"/>
      <c r="B90" s="10" t="s">
        <v>197</v>
      </c>
      <c r="C90" s="30"/>
      <c r="D90" s="30"/>
      <c r="E90" s="30"/>
      <c r="F90" s="30"/>
      <c r="G90" s="12" t="s">
        <v>90</v>
      </c>
      <c r="H90" s="30"/>
    </row>
    <row r="91" spans="1:253" s="3" customFormat="1" ht="56.25">
      <c r="A91" s="246" t="s">
        <v>91</v>
      </c>
      <c r="B91" s="10" t="s">
        <v>198</v>
      </c>
      <c r="C91" s="30"/>
      <c r="D91" s="30"/>
      <c r="E91" s="30"/>
      <c r="F91" s="30"/>
      <c r="G91" s="12" t="s">
        <v>93</v>
      </c>
      <c r="H91" s="30"/>
    </row>
    <row r="92" spans="1:253" s="3" customFormat="1" ht="56.25">
      <c r="A92" s="246"/>
      <c r="B92" s="10" t="s">
        <v>199</v>
      </c>
      <c r="C92" s="30"/>
      <c r="D92" s="30"/>
      <c r="E92" s="30"/>
      <c r="F92" s="30"/>
      <c r="G92" s="12" t="s">
        <v>93</v>
      </c>
      <c r="H92" s="30"/>
    </row>
    <row r="93" spans="1:253" s="3" customFormat="1" ht="16.5" customHeight="1">
      <c r="A93" s="4"/>
      <c r="B93" s="5"/>
    </row>
    <row r="94" spans="1:253" s="3" customFormat="1" ht="16.5" customHeight="1">
      <c r="A94" s="4"/>
      <c r="B94" s="5"/>
    </row>
    <row r="95" spans="1:253" s="3" customFormat="1" ht="16.5" customHeight="1">
      <c r="A95" s="4"/>
      <c r="B95" s="5"/>
    </row>
    <row r="96" spans="1:253" s="3" customFormat="1"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  <c r="EA96" s="24"/>
      <c r="EB96" s="24"/>
      <c r="EC96" s="24"/>
      <c r="ED96" s="24"/>
      <c r="EE96" s="24"/>
      <c r="EF96" s="24"/>
      <c r="EG96" s="24"/>
      <c r="EH96" s="24"/>
      <c r="EI96" s="24"/>
      <c r="EJ96" s="24"/>
      <c r="EK96" s="24"/>
      <c r="EL96" s="24"/>
      <c r="EM96" s="24"/>
      <c r="EN96" s="24"/>
      <c r="EO96" s="24"/>
      <c r="EP96" s="24"/>
      <c r="EQ96" s="24"/>
      <c r="ER96" s="24"/>
      <c r="ES96" s="24"/>
      <c r="ET96" s="24"/>
      <c r="EU96" s="24"/>
      <c r="EV96" s="24"/>
      <c r="EW96" s="24"/>
      <c r="EX96" s="24"/>
      <c r="EY96" s="24"/>
      <c r="EZ96" s="24"/>
      <c r="FA96" s="24"/>
      <c r="FB96" s="24"/>
      <c r="FC96" s="24"/>
      <c r="FD96" s="24"/>
      <c r="FE96" s="24"/>
      <c r="FF96" s="24"/>
      <c r="FG96" s="24"/>
      <c r="FH96" s="24"/>
      <c r="FI96" s="24"/>
      <c r="FJ96" s="24"/>
      <c r="FK96" s="24"/>
      <c r="FL96" s="24"/>
      <c r="FM96" s="24"/>
      <c r="FN96" s="24"/>
      <c r="FO96" s="24"/>
      <c r="FP96" s="24"/>
      <c r="FQ96" s="24"/>
      <c r="FR96" s="24"/>
      <c r="FS96" s="24"/>
      <c r="FT96" s="24"/>
      <c r="FU96" s="24"/>
      <c r="FV96" s="24"/>
      <c r="FW96" s="24"/>
      <c r="FX96" s="24"/>
      <c r="FY96" s="24"/>
      <c r="FZ96" s="24"/>
      <c r="GA96" s="24"/>
      <c r="GB96" s="24"/>
      <c r="GC96" s="24"/>
      <c r="GD96" s="24"/>
      <c r="GE96" s="24"/>
      <c r="GF96" s="24"/>
      <c r="GG96" s="24"/>
      <c r="GH96" s="24"/>
      <c r="GI96" s="24"/>
      <c r="GJ96" s="24"/>
      <c r="GK96" s="24"/>
      <c r="GL96" s="24"/>
      <c r="GM96" s="24"/>
      <c r="GN96" s="24"/>
      <c r="GO96" s="24"/>
      <c r="GP96" s="24"/>
      <c r="GQ96" s="24"/>
      <c r="GR96" s="24"/>
      <c r="GS96" s="24"/>
      <c r="GT96" s="24"/>
      <c r="GU96" s="24"/>
      <c r="GV96" s="24"/>
      <c r="GW96" s="24"/>
      <c r="GX96" s="24"/>
      <c r="GY96" s="24"/>
      <c r="GZ96" s="24"/>
      <c r="HA96" s="24"/>
      <c r="HB96" s="24"/>
      <c r="HC96" s="24"/>
      <c r="HD96" s="24"/>
      <c r="HE96" s="24"/>
      <c r="HF96" s="24"/>
      <c r="HG96" s="24"/>
      <c r="HH96" s="24"/>
      <c r="HI96" s="24"/>
      <c r="HJ96" s="24"/>
      <c r="HK96" s="24"/>
      <c r="HL96" s="24"/>
      <c r="HM96" s="24"/>
      <c r="HN96" s="24"/>
      <c r="HO96" s="24"/>
      <c r="HP96" s="24"/>
      <c r="HQ96" s="24"/>
      <c r="HR96" s="24"/>
      <c r="HS96" s="24"/>
      <c r="HT96" s="24"/>
      <c r="HU96" s="24"/>
      <c r="HV96" s="24"/>
      <c r="HW96" s="24"/>
      <c r="HX96" s="24"/>
      <c r="HY96" s="24"/>
      <c r="HZ96" s="24"/>
      <c r="IA96" s="24"/>
      <c r="IB96" s="24"/>
      <c r="IC96" s="24"/>
      <c r="ID96" s="24"/>
      <c r="IE96" s="24"/>
      <c r="IF96" s="24"/>
      <c r="IG96" s="24"/>
      <c r="IH96" s="24"/>
      <c r="II96" s="24"/>
      <c r="IJ96" s="24"/>
      <c r="IK96" s="24"/>
      <c r="IL96" s="24"/>
      <c r="IM96" s="24"/>
      <c r="IN96" s="24"/>
      <c r="IO96" s="24"/>
      <c r="IP96" s="24"/>
      <c r="IQ96" s="24"/>
      <c r="IR96" s="24"/>
      <c r="IS96" s="24"/>
    </row>
    <row r="97" spans="1:253" s="3" customFormat="1"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  <c r="EA97" s="24"/>
      <c r="EB97" s="24"/>
      <c r="EC97" s="24"/>
      <c r="ED97" s="24"/>
      <c r="EE97" s="24"/>
      <c r="EF97" s="24"/>
      <c r="EG97" s="24"/>
      <c r="EH97" s="24"/>
      <c r="EI97" s="24"/>
      <c r="EJ97" s="24"/>
      <c r="EK97" s="24"/>
      <c r="EL97" s="24"/>
      <c r="EM97" s="24"/>
      <c r="EN97" s="24"/>
      <c r="EO97" s="24"/>
      <c r="EP97" s="24"/>
      <c r="EQ97" s="24"/>
      <c r="ER97" s="24"/>
      <c r="ES97" s="24"/>
      <c r="ET97" s="24"/>
      <c r="EU97" s="24"/>
      <c r="EV97" s="24"/>
      <c r="EW97" s="24"/>
      <c r="EX97" s="24"/>
      <c r="EY97" s="24"/>
      <c r="EZ97" s="24"/>
      <c r="FA97" s="24"/>
      <c r="FB97" s="24"/>
      <c r="FC97" s="24"/>
      <c r="FD97" s="24"/>
      <c r="FE97" s="24"/>
      <c r="FF97" s="24"/>
      <c r="FG97" s="24"/>
      <c r="FH97" s="24"/>
      <c r="FI97" s="24"/>
      <c r="FJ97" s="24"/>
      <c r="FK97" s="24"/>
      <c r="FL97" s="24"/>
      <c r="FM97" s="24"/>
      <c r="FN97" s="24"/>
      <c r="FO97" s="24"/>
      <c r="FP97" s="24"/>
      <c r="FQ97" s="24"/>
      <c r="FR97" s="24"/>
      <c r="FS97" s="24"/>
      <c r="FT97" s="24"/>
      <c r="FU97" s="24"/>
      <c r="FV97" s="24"/>
      <c r="FW97" s="24"/>
      <c r="FX97" s="24"/>
      <c r="FY97" s="24"/>
      <c r="FZ97" s="24"/>
      <c r="GA97" s="24"/>
      <c r="GB97" s="24"/>
      <c r="GC97" s="24"/>
      <c r="GD97" s="24"/>
      <c r="GE97" s="24"/>
      <c r="GF97" s="24"/>
      <c r="GG97" s="24"/>
      <c r="GH97" s="24"/>
      <c r="GI97" s="24"/>
      <c r="GJ97" s="24"/>
      <c r="GK97" s="24"/>
      <c r="GL97" s="24"/>
      <c r="GM97" s="24"/>
      <c r="GN97" s="24"/>
      <c r="GO97" s="24"/>
      <c r="GP97" s="24"/>
      <c r="GQ97" s="24"/>
      <c r="GR97" s="24"/>
      <c r="GS97" s="24"/>
      <c r="GT97" s="24"/>
      <c r="GU97" s="24"/>
      <c r="GV97" s="24"/>
      <c r="GW97" s="24"/>
      <c r="GX97" s="24"/>
      <c r="GY97" s="24"/>
      <c r="GZ97" s="24"/>
      <c r="HA97" s="24"/>
      <c r="HB97" s="24"/>
      <c r="HC97" s="24"/>
      <c r="HD97" s="24"/>
      <c r="HE97" s="24"/>
      <c r="HF97" s="24"/>
      <c r="HG97" s="24"/>
      <c r="HH97" s="24"/>
      <c r="HI97" s="24"/>
      <c r="HJ97" s="24"/>
      <c r="HK97" s="24"/>
      <c r="HL97" s="24"/>
      <c r="HM97" s="24"/>
      <c r="HN97" s="24"/>
      <c r="HO97" s="24"/>
      <c r="HP97" s="24"/>
      <c r="HQ97" s="24"/>
      <c r="HR97" s="24"/>
      <c r="HS97" s="24"/>
      <c r="HT97" s="24"/>
      <c r="HU97" s="24"/>
      <c r="HV97" s="24"/>
      <c r="HW97" s="24"/>
      <c r="HX97" s="24"/>
      <c r="HY97" s="24"/>
      <c r="HZ97" s="24"/>
      <c r="IA97" s="24"/>
      <c r="IB97" s="24"/>
      <c r="IC97" s="24"/>
      <c r="ID97" s="24"/>
      <c r="IE97" s="24"/>
      <c r="IF97" s="24"/>
      <c r="IG97" s="24"/>
      <c r="IH97" s="24"/>
      <c r="II97" s="24"/>
      <c r="IJ97" s="24"/>
      <c r="IK97" s="24"/>
      <c r="IL97" s="24"/>
      <c r="IM97" s="24"/>
      <c r="IN97" s="24"/>
      <c r="IO97" s="24"/>
      <c r="IP97" s="24"/>
      <c r="IQ97" s="24"/>
      <c r="IR97" s="24"/>
      <c r="IS97" s="24"/>
    </row>
    <row r="98" spans="1:253" s="3" customFormat="1"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  <c r="EA98" s="24"/>
      <c r="EB98" s="24"/>
      <c r="EC98" s="24"/>
      <c r="ED98" s="24"/>
      <c r="EE98" s="24"/>
      <c r="EF98" s="24"/>
      <c r="EG98" s="24"/>
      <c r="EH98" s="24"/>
      <c r="EI98" s="24"/>
      <c r="EJ98" s="24"/>
      <c r="EK98" s="24"/>
      <c r="EL98" s="24"/>
      <c r="EM98" s="24"/>
      <c r="EN98" s="24"/>
      <c r="EO98" s="24"/>
      <c r="EP98" s="24"/>
      <c r="EQ98" s="24"/>
      <c r="ER98" s="24"/>
      <c r="ES98" s="24"/>
      <c r="ET98" s="24"/>
      <c r="EU98" s="24"/>
      <c r="EV98" s="24"/>
      <c r="EW98" s="24"/>
      <c r="EX98" s="24"/>
      <c r="EY98" s="24"/>
      <c r="EZ98" s="24"/>
      <c r="FA98" s="24"/>
      <c r="FB98" s="24"/>
      <c r="FC98" s="24"/>
      <c r="FD98" s="24"/>
      <c r="FE98" s="24"/>
      <c r="FF98" s="24"/>
      <c r="FG98" s="24"/>
      <c r="FH98" s="24"/>
      <c r="FI98" s="24"/>
      <c r="FJ98" s="24"/>
      <c r="FK98" s="24"/>
      <c r="FL98" s="24"/>
      <c r="FM98" s="24"/>
      <c r="FN98" s="24"/>
      <c r="FO98" s="24"/>
      <c r="FP98" s="24"/>
      <c r="FQ98" s="24"/>
      <c r="FR98" s="24"/>
      <c r="FS98" s="24"/>
      <c r="FT98" s="24"/>
      <c r="FU98" s="24"/>
      <c r="FV98" s="24"/>
      <c r="FW98" s="24"/>
      <c r="FX98" s="24"/>
      <c r="FY98" s="24"/>
      <c r="FZ98" s="24"/>
      <c r="GA98" s="24"/>
      <c r="GB98" s="24"/>
      <c r="GC98" s="24"/>
      <c r="GD98" s="24"/>
      <c r="GE98" s="24"/>
      <c r="GF98" s="24"/>
      <c r="GG98" s="24"/>
      <c r="GH98" s="24"/>
      <c r="GI98" s="24"/>
      <c r="GJ98" s="24"/>
      <c r="GK98" s="24"/>
      <c r="GL98" s="24"/>
      <c r="GM98" s="24"/>
      <c r="GN98" s="24"/>
      <c r="GO98" s="24"/>
      <c r="GP98" s="24"/>
      <c r="GQ98" s="24"/>
      <c r="GR98" s="24"/>
      <c r="GS98" s="24"/>
      <c r="GT98" s="24"/>
      <c r="GU98" s="24"/>
      <c r="GV98" s="24"/>
      <c r="GW98" s="24"/>
      <c r="GX98" s="24"/>
      <c r="GY98" s="24"/>
      <c r="GZ98" s="24"/>
      <c r="HA98" s="24"/>
      <c r="HB98" s="24"/>
      <c r="HC98" s="24"/>
      <c r="HD98" s="24"/>
      <c r="HE98" s="24"/>
      <c r="HF98" s="24"/>
      <c r="HG98" s="24"/>
      <c r="HH98" s="24"/>
      <c r="HI98" s="24"/>
      <c r="HJ98" s="24"/>
      <c r="HK98" s="24"/>
      <c r="HL98" s="24"/>
      <c r="HM98" s="24"/>
      <c r="HN98" s="24"/>
      <c r="HO98" s="24"/>
      <c r="HP98" s="24"/>
      <c r="HQ98" s="24"/>
      <c r="HR98" s="24"/>
      <c r="HS98" s="24"/>
      <c r="HT98" s="24"/>
      <c r="HU98" s="24"/>
      <c r="HV98" s="24"/>
      <c r="HW98" s="24"/>
      <c r="HX98" s="24"/>
      <c r="HY98" s="24"/>
      <c r="HZ98" s="24"/>
      <c r="IA98" s="24"/>
      <c r="IB98" s="24"/>
      <c r="IC98" s="24"/>
      <c r="ID98" s="24"/>
      <c r="IE98" s="24"/>
      <c r="IF98" s="24"/>
      <c r="IG98" s="24"/>
      <c r="IH98" s="24"/>
      <c r="II98" s="24"/>
      <c r="IJ98" s="24"/>
      <c r="IK98" s="24"/>
      <c r="IL98" s="24"/>
      <c r="IM98" s="24"/>
      <c r="IN98" s="24"/>
      <c r="IO98" s="24"/>
      <c r="IP98" s="24"/>
      <c r="IQ98" s="24"/>
      <c r="IR98" s="24"/>
      <c r="IS98" s="24"/>
    </row>
    <row r="99" spans="1:253" s="3" customFormat="1"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</row>
    <row r="100" spans="1:253" s="3" customFormat="1" ht="16.5" customHeight="1">
      <c r="A100" s="4"/>
      <c r="B100" s="5"/>
    </row>
    <row r="101" spans="1:253" s="3" customFormat="1" ht="16.5" customHeight="1">
      <c r="A101" s="4"/>
      <c r="B101" s="5"/>
    </row>
    <row r="102" spans="1:253" s="3" customFormat="1" ht="16.5" customHeight="1">
      <c r="A102" s="4"/>
      <c r="B102" s="5"/>
    </row>
    <row r="103" spans="1:253" s="3" customFormat="1" ht="16.5" customHeight="1">
      <c r="A103" s="35"/>
      <c r="B103" s="5"/>
    </row>
    <row r="104" spans="1:253" s="4" customFormat="1" ht="19.149999999999999" customHeight="1">
      <c r="A104" s="36"/>
      <c r="B104" s="36"/>
    </row>
    <row r="105" spans="1:253" customFormat="1">
      <c r="A105" s="37"/>
      <c r="B105" s="37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</row>
    <row r="106" spans="1:253" customFormat="1">
      <c r="A106" s="37"/>
      <c r="B106" s="37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</row>
  </sheetData>
  <mergeCells count="29">
    <mergeCell ref="H3:H4"/>
    <mergeCell ref="A19:A20"/>
    <mergeCell ref="A1:G1"/>
    <mergeCell ref="A3:A4"/>
    <mergeCell ref="B3:B4"/>
    <mergeCell ref="C3:F3"/>
    <mergeCell ref="G3:G4"/>
    <mergeCell ref="A5:G5"/>
    <mergeCell ref="A6:A9"/>
    <mergeCell ref="A10:A12"/>
    <mergeCell ref="A14:A17"/>
    <mergeCell ref="A18:G18"/>
    <mergeCell ref="A79:A83"/>
    <mergeCell ref="A21:G21"/>
    <mergeCell ref="A22:A28"/>
    <mergeCell ref="A43:G43"/>
    <mergeCell ref="A44:A49"/>
    <mergeCell ref="A51:A53"/>
    <mergeCell ref="A54:A55"/>
    <mergeCell ref="A56:A59"/>
    <mergeCell ref="A60:A65"/>
    <mergeCell ref="A69:G69"/>
    <mergeCell ref="A72:G72"/>
    <mergeCell ref="A73:A78"/>
    <mergeCell ref="A84:G84"/>
    <mergeCell ref="A85:A87"/>
    <mergeCell ref="A88:G88"/>
    <mergeCell ref="A89:A90"/>
    <mergeCell ref="A91:A9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  <rowBreaks count="4" manualBreakCount="4">
    <brk id="20" max="16383" man="1"/>
    <brk id="38" max="252" man="1"/>
    <brk id="55" max="16383" man="1"/>
    <brk id="7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5"/>
  <sheetViews>
    <sheetView zoomScale="80" zoomScaleNormal="80" workbookViewId="0">
      <selection activeCell="O47" sqref="O47"/>
    </sheetView>
  </sheetViews>
  <sheetFormatPr defaultRowHeight="21.75"/>
  <cols>
    <col min="13" max="13" width="4.5703125" customWidth="1"/>
  </cols>
  <sheetData>
    <row r="35" ht="80.45" customHeight="1"/>
  </sheetData>
  <pageMargins left="0.78740157480314965" right="0.59055118110236227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IV59"/>
  <sheetViews>
    <sheetView tabSelected="1" view="pageBreakPreview" topLeftCell="A22" zoomScaleSheetLayoutView="100" workbookViewId="0">
      <selection activeCell="I45" sqref="I45"/>
    </sheetView>
  </sheetViews>
  <sheetFormatPr defaultColWidth="9.140625" defaultRowHeight="21.75"/>
  <cols>
    <col min="1" max="1" width="31.7109375" style="1" customWidth="1"/>
    <col min="2" max="2" width="40" style="1" customWidth="1"/>
    <col min="3" max="3" width="7.28515625" style="1" customWidth="1"/>
    <col min="4" max="4" width="6.85546875" style="1" customWidth="1"/>
    <col min="5" max="6" width="6.42578125" customWidth="1"/>
    <col min="7" max="8" width="7.140625" style="1" customWidth="1"/>
    <col min="9" max="9" width="6.42578125" style="1" customWidth="1"/>
    <col min="10" max="10" width="10.42578125" style="1" customWidth="1"/>
    <col min="11" max="12" width="9.140625" style="1"/>
    <col min="13" max="13" width="12.140625" style="1" bestFit="1" customWidth="1"/>
    <col min="14" max="16384" width="9.140625" style="1"/>
  </cols>
  <sheetData>
    <row r="1" spans="1:10">
      <c r="A1" s="222" t="s">
        <v>502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s="3" customFormat="1" ht="22.5" customHeight="1">
      <c r="A2" s="223" t="s">
        <v>228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0" s="3" customFormat="1" ht="22.5" customHeight="1">
      <c r="A3" s="2"/>
      <c r="B3" s="2"/>
      <c r="C3" s="2"/>
      <c r="D3" s="2"/>
      <c r="E3" s="2"/>
      <c r="F3" s="2"/>
      <c r="G3" s="2"/>
      <c r="H3" s="179"/>
      <c r="I3" s="2"/>
      <c r="J3" s="2"/>
    </row>
    <row r="4" spans="1:10" s="3" customFormat="1" ht="22.5" customHeight="1">
      <c r="A4" s="2"/>
      <c r="B4" s="2"/>
      <c r="C4" s="2"/>
      <c r="D4" s="2"/>
      <c r="E4" s="2"/>
      <c r="F4" s="2"/>
      <c r="G4" s="2"/>
      <c r="H4" s="179"/>
      <c r="I4" s="2"/>
      <c r="J4" s="2"/>
    </row>
    <row r="5" spans="1:10" s="3" customFormat="1" ht="22.5" customHeight="1">
      <c r="A5" s="2"/>
      <c r="B5" s="2"/>
      <c r="C5" s="2"/>
      <c r="D5" s="2"/>
      <c r="E5" s="2"/>
      <c r="F5" s="2"/>
      <c r="G5" s="2"/>
      <c r="H5" s="179"/>
      <c r="I5" s="2"/>
      <c r="J5" s="2"/>
    </row>
    <row r="6" spans="1:10" s="3" customFormat="1" ht="22.5" customHeight="1">
      <c r="A6" s="2"/>
      <c r="B6" s="2"/>
      <c r="C6" s="2"/>
      <c r="D6" s="2"/>
      <c r="E6" s="2"/>
      <c r="F6" s="2"/>
      <c r="G6" s="2"/>
      <c r="H6" s="179"/>
      <c r="I6" s="2"/>
      <c r="J6" s="2"/>
    </row>
    <row r="7" spans="1:10" s="3" customFormat="1" ht="22.5" customHeight="1">
      <c r="A7" s="2"/>
      <c r="B7" s="2"/>
      <c r="C7" s="2"/>
      <c r="D7" s="2"/>
      <c r="E7" s="2"/>
      <c r="F7" s="2"/>
      <c r="G7" s="2"/>
      <c r="H7" s="179"/>
      <c r="I7" s="2"/>
      <c r="J7" s="2"/>
    </row>
    <row r="8" spans="1:10" s="3" customFormat="1" ht="22.5" customHeight="1">
      <c r="A8" s="2"/>
      <c r="B8" s="2"/>
      <c r="C8" s="2"/>
      <c r="D8" s="2"/>
      <c r="E8" s="2"/>
      <c r="F8" s="2"/>
      <c r="G8" s="2"/>
      <c r="H8" s="179"/>
      <c r="I8" s="2"/>
      <c r="J8" s="2"/>
    </row>
    <row r="9" spans="1:10" s="3" customFormat="1" ht="23.45" customHeight="1">
      <c r="A9" s="4"/>
      <c r="B9" s="5"/>
      <c r="C9" s="5"/>
      <c r="D9" s="5"/>
    </row>
    <row r="10" spans="1:10" s="3" customFormat="1" ht="21" customHeight="1">
      <c r="A10" s="224" t="s">
        <v>268</v>
      </c>
      <c r="B10" s="224" t="s">
        <v>2</v>
      </c>
      <c r="C10" s="224" t="s">
        <v>3</v>
      </c>
      <c r="D10" s="6" t="s">
        <v>4</v>
      </c>
      <c r="E10" s="226" t="s">
        <v>5</v>
      </c>
      <c r="F10" s="227"/>
      <c r="G10" s="227"/>
      <c r="H10" s="227"/>
      <c r="I10" s="228"/>
      <c r="J10" s="224" t="s">
        <v>6</v>
      </c>
    </row>
    <row r="11" spans="1:10" s="3" customFormat="1" ht="21" customHeight="1">
      <c r="A11" s="225"/>
      <c r="B11" s="225"/>
      <c r="C11" s="225"/>
      <c r="D11" s="80" t="s">
        <v>8</v>
      </c>
      <c r="E11" s="7" t="s">
        <v>9</v>
      </c>
      <c r="F11" s="7" t="s">
        <v>10</v>
      </c>
      <c r="G11" s="7" t="s">
        <v>11</v>
      </c>
      <c r="H11" s="180" t="s">
        <v>12</v>
      </c>
      <c r="I11" s="180" t="s">
        <v>503</v>
      </c>
      <c r="J11" s="225"/>
    </row>
    <row r="12" spans="1:10" s="3" customFormat="1" ht="21" customHeight="1">
      <c r="A12" s="209" t="s">
        <v>234</v>
      </c>
      <c r="B12" s="210"/>
      <c r="C12" s="8">
        <f>SUM(C13:C15)</f>
        <v>40</v>
      </c>
      <c r="D12" s="8"/>
      <c r="E12" s="9"/>
      <c r="F12" s="9"/>
      <c r="G12" s="9"/>
      <c r="H12" s="9"/>
      <c r="I12" s="9"/>
      <c r="J12" s="9"/>
    </row>
    <row r="13" spans="1:10" s="3" customFormat="1" ht="37.5">
      <c r="A13" s="14" t="s">
        <v>263</v>
      </c>
      <c r="B13" s="10" t="s">
        <v>448</v>
      </c>
      <c r="C13" s="11">
        <v>20</v>
      </c>
      <c r="D13" s="86" t="s">
        <v>226</v>
      </c>
      <c r="E13" s="11">
        <v>3</v>
      </c>
      <c r="F13" s="11">
        <v>10</v>
      </c>
      <c r="G13" s="11">
        <v>20</v>
      </c>
      <c r="H13" s="11">
        <v>40</v>
      </c>
      <c r="I13" s="11">
        <v>45</v>
      </c>
      <c r="J13" s="12" t="s">
        <v>227</v>
      </c>
    </row>
    <row r="14" spans="1:10" s="3" customFormat="1" ht="37.5">
      <c r="A14" s="14" t="s">
        <v>229</v>
      </c>
      <c r="B14" s="14" t="s">
        <v>264</v>
      </c>
      <c r="C14" s="11">
        <v>10</v>
      </c>
      <c r="D14" s="86" t="s">
        <v>226</v>
      </c>
      <c r="E14" s="86" t="s">
        <v>226</v>
      </c>
      <c r="F14" s="87">
        <v>2</v>
      </c>
      <c r="G14" s="87">
        <v>10</v>
      </c>
      <c r="H14" s="87">
        <v>20</v>
      </c>
      <c r="I14" s="87">
        <v>25</v>
      </c>
      <c r="J14" s="12" t="s">
        <v>227</v>
      </c>
    </row>
    <row r="15" spans="1:10" s="3" customFormat="1" ht="37.5">
      <c r="A15" s="14" t="s">
        <v>230</v>
      </c>
      <c r="B15" s="14" t="s">
        <v>265</v>
      </c>
      <c r="C15" s="11">
        <v>10</v>
      </c>
      <c r="D15" s="86" t="s">
        <v>226</v>
      </c>
      <c r="E15" s="86" t="s">
        <v>226</v>
      </c>
      <c r="F15" s="11">
        <v>1</v>
      </c>
      <c r="G15" s="11">
        <v>5</v>
      </c>
      <c r="H15" s="11">
        <v>10</v>
      </c>
      <c r="I15" s="11">
        <v>15</v>
      </c>
      <c r="J15" s="12" t="s">
        <v>227</v>
      </c>
    </row>
    <row r="16" spans="1:10" s="3" customFormat="1">
      <c r="A16" s="230" t="s">
        <v>412</v>
      </c>
      <c r="B16" s="231"/>
      <c r="C16" s="8">
        <f>SUM(C17:C18)</f>
        <v>20</v>
      </c>
      <c r="D16" s="17"/>
      <c r="E16" s="18"/>
      <c r="F16" s="18"/>
      <c r="G16" s="18"/>
      <c r="H16" s="18"/>
      <c r="I16" s="18"/>
      <c r="J16" s="19"/>
    </row>
    <row r="17" spans="1:256" s="3" customFormat="1" ht="56.25">
      <c r="A17" s="72" t="s">
        <v>232</v>
      </c>
      <c r="B17" s="20" t="s">
        <v>231</v>
      </c>
      <c r="C17" s="11">
        <v>5</v>
      </c>
      <c r="D17" s="86" t="s">
        <v>226</v>
      </c>
      <c r="E17" s="11">
        <v>80</v>
      </c>
      <c r="F17" s="11">
        <v>85</v>
      </c>
      <c r="G17" s="11">
        <v>90</v>
      </c>
      <c r="H17" s="11">
        <v>95</v>
      </c>
      <c r="I17" s="11">
        <v>97</v>
      </c>
      <c r="J17" s="12" t="s">
        <v>227</v>
      </c>
    </row>
    <row r="18" spans="1:256" s="3" customFormat="1" ht="45" customHeight="1">
      <c r="A18" s="72"/>
      <c r="B18" s="20" t="s">
        <v>233</v>
      </c>
      <c r="C18" s="11">
        <v>15</v>
      </c>
      <c r="D18" s="23" t="s">
        <v>407</v>
      </c>
      <c r="E18" s="11">
        <v>90</v>
      </c>
      <c r="F18" s="11">
        <v>95</v>
      </c>
      <c r="G18" s="11">
        <v>97</v>
      </c>
      <c r="H18" s="11">
        <v>100</v>
      </c>
      <c r="I18" s="11">
        <v>100</v>
      </c>
      <c r="J18" s="12" t="s">
        <v>227</v>
      </c>
    </row>
    <row r="19" spans="1:256" s="3" customFormat="1">
      <c r="A19" s="209" t="s">
        <v>411</v>
      </c>
      <c r="B19" s="210"/>
      <c r="C19" s="21">
        <f>SUM(C20:C40)</f>
        <v>30</v>
      </c>
      <c r="D19" s="17"/>
      <c r="E19" s="18"/>
      <c r="F19" s="18"/>
      <c r="G19" s="18"/>
      <c r="H19" s="18"/>
      <c r="I19" s="18"/>
      <c r="J19" s="19"/>
    </row>
    <row r="20" spans="1:256" s="3" customFormat="1" ht="56.25">
      <c r="A20" s="22" t="s">
        <v>237</v>
      </c>
      <c r="B20" s="10" t="s">
        <v>266</v>
      </c>
      <c r="C20" s="11">
        <v>1</v>
      </c>
      <c r="D20" s="85" t="s">
        <v>408</v>
      </c>
      <c r="E20" s="11">
        <v>100</v>
      </c>
      <c r="F20" s="11">
        <v>100</v>
      </c>
      <c r="G20" s="11">
        <v>100</v>
      </c>
      <c r="H20" s="11">
        <v>100</v>
      </c>
      <c r="I20" s="11">
        <v>100</v>
      </c>
      <c r="J20" s="12" t="s">
        <v>227</v>
      </c>
    </row>
    <row r="21" spans="1:256" s="3" customFormat="1" ht="37.5">
      <c r="A21" s="22" t="s">
        <v>238</v>
      </c>
      <c r="B21" s="78" t="s">
        <v>267</v>
      </c>
      <c r="C21" s="11">
        <v>1</v>
      </c>
      <c r="D21" s="85" t="s">
        <v>408</v>
      </c>
      <c r="E21" s="11">
        <v>95</v>
      </c>
      <c r="F21" s="11">
        <v>100</v>
      </c>
      <c r="G21" s="11">
        <v>100</v>
      </c>
      <c r="H21" s="11">
        <v>100</v>
      </c>
      <c r="I21" s="11">
        <v>100</v>
      </c>
      <c r="J21" s="12" t="s">
        <v>227</v>
      </c>
    </row>
    <row r="22" spans="1:256" s="3" customFormat="1" ht="56.25">
      <c r="A22" s="73" t="s">
        <v>244</v>
      </c>
      <c r="B22" s="10" t="s">
        <v>245</v>
      </c>
      <c r="C22" s="11">
        <v>2</v>
      </c>
      <c r="D22" s="85" t="s">
        <v>408</v>
      </c>
      <c r="E22" s="85" t="s">
        <v>408</v>
      </c>
      <c r="F22" s="11">
        <v>20</v>
      </c>
      <c r="G22" s="11">
        <v>40</v>
      </c>
      <c r="H22" s="11">
        <v>60</v>
      </c>
      <c r="I22" s="11">
        <v>65</v>
      </c>
      <c r="J22" s="12" t="s">
        <v>227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5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</row>
    <row r="23" spans="1:256" s="3" customFormat="1" ht="37.5">
      <c r="A23" s="73"/>
      <c r="B23" s="74" t="s">
        <v>246</v>
      </c>
      <c r="C23" s="11">
        <v>2</v>
      </c>
      <c r="D23" s="85" t="s">
        <v>408</v>
      </c>
      <c r="E23" s="11">
        <v>80</v>
      </c>
      <c r="F23" s="11">
        <v>100</v>
      </c>
      <c r="G23" s="11">
        <v>100</v>
      </c>
      <c r="H23" s="11">
        <v>100</v>
      </c>
      <c r="I23" s="11">
        <v>100</v>
      </c>
      <c r="J23" s="12" t="s">
        <v>227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pans="1:256" s="3" customFormat="1" ht="37.5">
      <c r="A24" s="73"/>
      <c r="B24" s="74" t="s">
        <v>257</v>
      </c>
      <c r="C24" s="11">
        <v>2</v>
      </c>
      <c r="D24" s="85" t="s">
        <v>408</v>
      </c>
      <c r="E24" s="85" t="s">
        <v>408</v>
      </c>
      <c r="F24" s="11">
        <v>40</v>
      </c>
      <c r="G24" s="11">
        <v>60</v>
      </c>
      <c r="H24" s="11">
        <v>80</v>
      </c>
      <c r="I24" s="11">
        <v>85</v>
      </c>
      <c r="J24" s="12" t="s">
        <v>227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pans="1:256" s="3" customFormat="1" ht="37.5">
      <c r="A25" s="73"/>
      <c r="B25" s="74" t="s">
        <v>256</v>
      </c>
      <c r="C25" s="11">
        <v>2</v>
      </c>
      <c r="D25" s="85" t="s">
        <v>408</v>
      </c>
      <c r="E25" s="85" t="s">
        <v>408</v>
      </c>
      <c r="F25" s="11">
        <v>40</v>
      </c>
      <c r="G25" s="11">
        <v>60</v>
      </c>
      <c r="H25" s="11">
        <v>80</v>
      </c>
      <c r="I25" s="11">
        <v>85</v>
      </c>
      <c r="J25" s="12" t="s">
        <v>227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pans="1:256" s="3" customFormat="1" ht="37.5">
      <c r="A26" s="73"/>
      <c r="B26" s="74" t="s">
        <v>409</v>
      </c>
      <c r="C26" s="11">
        <v>2</v>
      </c>
      <c r="D26" s="85" t="s">
        <v>408</v>
      </c>
      <c r="E26" s="85" t="s">
        <v>408</v>
      </c>
      <c r="F26" s="11">
        <v>10</v>
      </c>
      <c r="G26" s="11">
        <v>20</v>
      </c>
      <c r="H26" s="11">
        <v>40</v>
      </c>
      <c r="I26" s="11">
        <v>45</v>
      </c>
      <c r="J26" s="12" t="s">
        <v>227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pans="1:256" s="3" customFormat="1" ht="37.5">
      <c r="A27" s="73"/>
      <c r="B27" s="74" t="s">
        <v>255</v>
      </c>
      <c r="C27" s="11">
        <v>2</v>
      </c>
      <c r="D27" s="85" t="s">
        <v>408</v>
      </c>
      <c r="E27" s="85" t="s">
        <v>408</v>
      </c>
      <c r="F27" s="11">
        <v>20</v>
      </c>
      <c r="G27" s="11">
        <v>40</v>
      </c>
      <c r="H27" s="11">
        <v>80</v>
      </c>
      <c r="I27" s="11">
        <v>85</v>
      </c>
      <c r="J27" s="12" t="s">
        <v>227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pans="1:256" ht="37.5">
      <c r="A28" s="91" t="s">
        <v>239</v>
      </c>
      <c r="B28" s="91" t="s">
        <v>242</v>
      </c>
      <c r="C28" s="11">
        <v>2</v>
      </c>
      <c r="D28" s="85" t="s">
        <v>408</v>
      </c>
      <c r="E28" s="85" t="s">
        <v>408</v>
      </c>
      <c r="F28" s="11">
        <v>20</v>
      </c>
      <c r="G28" s="11">
        <v>40</v>
      </c>
      <c r="H28" s="11">
        <v>80</v>
      </c>
      <c r="I28" s="11">
        <v>85</v>
      </c>
      <c r="J28" s="12" t="s">
        <v>227</v>
      </c>
    </row>
    <row r="29" spans="1:256" ht="37.5">
      <c r="A29" s="22"/>
      <c r="B29" s="78" t="s">
        <v>243</v>
      </c>
      <c r="C29" s="11">
        <v>1</v>
      </c>
      <c r="D29" s="85" t="s">
        <v>408</v>
      </c>
      <c r="E29" s="85" t="s">
        <v>408</v>
      </c>
      <c r="F29" s="11">
        <v>10</v>
      </c>
      <c r="G29" s="11">
        <v>20</v>
      </c>
      <c r="H29" s="11">
        <v>25</v>
      </c>
      <c r="I29" s="11">
        <v>33</v>
      </c>
      <c r="J29" s="12" t="s">
        <v>227</v>
      </c>
    </row>
    <row r="30" spans="1:256">
      <c r="A30" s="83"/>
      <c r="B30" s="83" t="s">
        <v>240</v>
      </c>
      <c r="C30" s="11">
        <v>1</v>
      </c>
      <c r="D30" s="85" t="s">
        <v>408</v>
      </c>
      <c r="E30" s="11">
        <v>50</v>
      </c>
      <c r="F30" s="11">
        <v>100</v>
      </c>
      <c r="G30" s="11">
        <v>200</v>
      </c>
      <c r="H30" s="11">
        <v>400</v>
      </c>
      <c r="I30" s="11">
        <v>450</v>
      </c>
      <c r="J30" s="12" t="s">
        <v>227</v>
      </c>
    </row>
    <row r="31" spans="1:256" s="3" customFormat="1" ht="37.5">
      <c r="A31" s="22" t="s">
        <v>241</v>
      </c>
      <c r="B31" s="78" t="s">
        <v>247</v>
      </c>
      <c r="C31" s="11">
        <v>1</v>
      </c>
      <c r="D31" s="85" t="s">
        <v>408</v>
      </c>
      <c r="E31" s="11">
        <v>100</v>
      </c>
      <c r="F31" s="11">
        <v>100</v>
      </c>
      <c r="G31" s="11">
        <v>100</v>
      </c>
      <c r="H31" s="11">
        <v>100</v>
      </c>
      <c r="I31" s="11">
        <v>100</v>
      </c>
      <c r="J31" s="12" t="s">
        <v>227</v>
      </c>
    </row>
    <row r="32" spans="1:256" s="3" customFormat="1" ht="37.5">
      <c r="A32" s="22"/>
      <c r="B32" s="78" t="s">
        <v>249</v>
      </c>
      <c r="C32" s="11">
        <v>1</v>
      </c>
      <c r="D32" s="85" t="s">
        <v>408</v>
      </c>
      <c r="E32" s="11">
        <v>5</v>
      </c>
      <c r="F32" s="11">
        <v>10</v>
      </c>
      <c r="G32" s="11">
        <v>20</v>
      </c>
      <c r="H32" s="11">
        <v>40</v>
      </c>
      <c r="I32" s="11">
        <v>45</v>
      </c>
      <c r="J32" s="12" t="s">
        <v>227</v>
      </c>
    </row>
    <row r="33" spans="1:11" s="3" customFormat="1" ht="37.5">
      <c r="A33" s="22"/>
      <c r="B33" s="78" t="s">
        <v>248</v>
      </c>
      <c r="C33" s="11">
        <v>2</v>
      </c>
      <c r="D33" s="86" t="s">
        <v>226</v>
      </c>
      <c r="E33" s="11">
        <v>3</v>
      </c>
      <c r="F33" s="11">
        <v>10</v>
      </c>
      <c r="G33" s="11">
        <v>20</v>
      </c>
      <c r="H33" s="11">
        <v>40</v>
      </c>
      <c r="I33" s="11">
        <v>45</v>
      </c>
      <c r="J33" s="12" t="s">
        <v>227</v>
      </c>
    </row>
    <row r="34" spans="1:11" s="3" customFormat="1">
      <c r="A34" s="22" t="s">
        <v>301</v>
      </c>
      <c r="B34" s="22" t="s">
        <v>302</v>
      </c>
      <c r="C34" s="11">
        <v>1</v>
      </c>
      <c r="D34" s="85" t="s">
        <v>408</v>
      </c>
      <c r="E34" s="11">
        <v>50</v>
      </c>
      <c r="F34" s="11">
        <v>100</v>
      </c>
      <c r="G34" s="11">
        <v>200</v>
      </c>
      <c r="H34" s="11">
        <v>400</v>
      </c>
      <c r="I34" s="11">
        <v>450</v>
      </c>
      <c r="J34" s="12" t="s">
        <v>227</v>
      </c>
    </row>
    <row r="35" spans="1:11" s="3" customFormat="1">
      <c r="A35" s="22"/>
      <c r="B35" s="22" t="s">
        <v>303</v>
      </c>
      <c r="C35" s="11">
        <v>1</v>
      </c>
      <c r="D35" s="85" t="s">
        <v>408</v>
      </c>
      <c r="E35" s="88">
        <v>150000</v>
      </c>
      <c r="F35" s="88">
        <v>200000</v>
      </c>
      <c r="G35" s="88">
        <v>300000</v>
      </c>
      <c r="H35" s="88">
        <v>400000</v>
      </c>
      <c r="I35" s="88">
        <v>450000</v>
      </c>
      <c r="J35" s="12" t="s">
        <v>227</v>
      </c>
    </row>
    <row r="36" spans="1:11" s="3" customFormat="1" ht="37.5">
      <c r="A36" s="22" t="s">
        <v>304</v>
      </c>
      <c r="B36" s="78" t="s">
        <v>250</v>
      </c>
      <c r="C36" s="11">
        <v>1</v>
      </c>
      <c r="D36" s="85" t="s">
        <v>408</v>
      </c>
      <c r="E36" s="11">
        <v>50</v>
      </c>
      <c r="F36" s="11">
        <v>100</v>
      </c>
      <c r="G36" s="11">
        <v>100</v>
      </c>
      <c r="H36" s="11">
        <v>100</v>
      </c>
      <c r="I36" s="11">
        <v>100</v>
      </c>
      <c r="J36" s="12" t="s">
        <v>227</v>
      </c>
    </row>
    <row r="37" spans="1:11" s="3" customFormat="1" ht="37.5">
      <c r="A37" s="22"/>
      <c r="B37" s="78" t="s">
        <v>252</v>
      </c>
      <c r="C37" s="11">
        <v>1</v>
      </c>
      <c r="D37" s="85" t="s">
        <v>408</v>
      </c>
      <c r="E37" s="11" t="s">
        <v>408</v>
      </c>
      <c r="F37" s="11">
        <v>100</v>
      </c>
      <c r="G37" s="11">
        <v>100</v>
      </c>
      <c r="H37" s="11">
        <v>100</v>
      </c>
      <c r="I37" s="11">
        <v>100</v>
      </c>
      <c r="J37" s="12" t="s">
        <v>227</v>
      </c>
    </row>
    <row r="38" spans="1:11" s="3" customFormat="1">
      <c r="A38" s="22"/>
      <c r="B38" s="78" t="s">
        <v>251</v>
      </c>
      <c r="C38" s="11">
        <v>2</v>
      </c>
      <c r="D38" s="85" t="s">
        <v>408</v>
      </c>
      <c r="E38" s="11" t="s">
        <v>408</v>
      </c>
      <c r="F38" s="11">
        <v>50</v>
      </c>
      <c r="G38" s="11">
        <v>70</v>
      </c>
      <c r="H38" s="11">
        <v>90</v>
      </c>
      <c r="I38" s="11">
        <v>92</v>
      </c>
      <c r="J38" s="12" t="s">
        <v>227</v>
      </c>
    </row>
    <row r="39" spans="1:11" s="3" customFormat="1">
      <c r="A39" s="76" t="s">
        <v>410</v>
      </c>
      <c r="B39" s="22" t="s">
        <v>253</v>
      </c>
      <c r="C39" s="11">
        <v>1</v>
      </c>
      <c r="D39" s="85" t="s">
        <v>408</v>
      </c>
      <c r="E39" s="11" t="s">
        <v>408</v>
      </c>
      <c r="F39" s="11">
        <v>40</v>
      </c>
      <c r="G39" s="11">
        <v>60</v>
      </c>
      <c r="H39" s="11">
        <v>80</v>
      </c>
      <c r="I39" s="11">
        <v>85</v>
      </c>
      <c r="J39" s="12" t="s">
        <v>227</v>
      </c>
    </row>
    <row r="40" spans="1:11" s="3" customFormat="1">
      <c r="A40" s="14"/>
      <c r="B40" s="57" t="s">
        <v>254</v>
      </c>
      <c r="C40" s="11">
        <v>1</v>
      </c>
      <c r="D40" s="86" t="s">
        <v>226</v>
      </c>
      <c r="E40" s="86" t="s">
        <v>226</v>
      </c>
      <c r="F40" s="11">
        <v>1</v>
      </c>
      <c r="G40" s="11">
        <v>5</v>
      </c>
      <c r="H40" s="11">
        <v>10</v>
      </c>
      <c r="I40" s="11">
        <v>10</v>
      </c>
      <c r="J40" s="12" t="s">
        <v>227</v>
      </c>
    </row>
    <row r="41" spans="1:11" s="3" customFormat="1">
      <c r="A41" s="209" t="s">
        <v>262</v>
      </c>
      <c r="B41" s="210"/>
      <c r="C41" s="21">
        <f>SUM(C42:C45)</f>
        <v>10</v>
      </c>
      <c r="D41" s="17"/>
      <c r="E41" s="18"/>
      <c r="F41" s="18"/>
      <c r="G41" s="18"/>
      <c r="H41" s="18"/>
      <c r="I41" s="18"/>
      <c r="J41" s="19"/>
    </row>
    <row r="42" spans="1:11" s="3" customFormat="1" ht="56.25">
      <c r="A42" s="27" t="s">
        <v>306</v>
      </c>
      <c r="B42" s="77" t="s">
        <v>258</v>
      </c>
      <c r="C42" s="11">
        <v>2</v>
      </c>
      <c r="D42" s="86" t="s">
        <v>226</v>
      </c>
      <c r="E42" s="86" t="s">
        <v>226</v>
      </c>
      <c r="F42" s="89">
        <v>0.05</v>
      </c>
      <c r="G42" s="89">
        <v>0.05</v>
      </c>
      <c r="H42" s="89">
        <v>0.05</v>
      </c>
      <c r="I42" s="89">
        <v>0.05</v>
      </c>
      <c r="J42" s="12" t="s">
        <v>227</v>
      </c>
    </row>
    <row r="43" spans="1:11" s="3" customFormat="1" ht="37.5">
      <c r="A43" s="27"/>
      <c r="B43" s="77" t="s">
        <v>259</v>
      </c>
      <c r="C43" s="11">
        <v>2</v>
      </c>
      <c r="D43" s="86" t="s">
        <v>226</v>
      </c>
      <c r="E43" s="86" t="s">
        <v>226</v>
      </c>
      <c r="F43" s="89">
        <v>0.05</v>
      </c>
      <c r="G43" s="89">
        <v>0.1</v>
      </c>
      <c r="H43" s="89">
        <v>0.2</v>
      </c>
      <c r="I43" s="89">
        <v>0.3</v>
      </c>
      <c r="J43" s="12" t="s">
        <v>227</v>
      </c>
    </row>
    <row r="44" spans="1:11" s="3" customFormat="1" ht="37.5">
      <c r="A44" s="32" t="s">
        <v>307</v>
      </c>
      <c r="B44" s="77" t="s">
        <v>260</v>
      </c>
      <c r="C44" s="11">
        <v>3</v>
      </c>
      <c r="D44" s="86" t="s">
        <v>226</v>
      </c>
      <c r="E44" s="89">
        <v>0.9</v>
      </c>
      <c r="F44" s="89">
        <v>0.95</v>
      </c>
      <c r="G44" s="89">
        <v>1</v>
      </c>
      <c r="H44" s="89">
        <v>1</v>
      </c>
      <c r="I44" s="89">
        <v>1</v>
      </c>
      <c r="J44" s="12" t="s">
        <v>227</v>
      </c>
    </row>
    <row r="45" spans="1:11" s="3" customFormat="1" ht="37.5">
      <c r="A45" s="32" t="s">
        <v>308</v>
      </c>
      <c r="B45" s="33" t="s">
        <v>261</v>
      </c>
      <c r="C45" s="11">
        <v>3</v>
      </c>
      <c r="D45" s="86" t="s">
        <v>226</v>
      </c>
      <c r="E45" s="11">
        <v>2</v>
      </c>
      <c r="F45" s="11">
        <v>5</v>
      </c>
      <c r="G45" s="11">
        <v>10</v>
      </c>
      <c r="H45" s="11">
        <v>10</v>
      </c>
      <c r="I45" s="11">
        <v>12</v>
      </c>
      <c r="J45" s="12" t="s">
        <v>227</v>
      </c>
    </row>
    <row r="46" spans="1:11" s="3" customFormat="1">
      <c r="A46" s="90"/>
      <c r="B46" s="34"/>
      <c r="C46" s="11"/>
      <c r="D46" s="11"/>
      <c r="E46" s="11"/>
      <c r="F46" s="11"/>
      <c r="G46" s="11"/>
      <c r="H46" s="11"/>
      <c r="I46" s="11"/>
      <c r="J46" s="12"/>
      <c r="K46" s="93"/>
    </row>
    <row r="47" spans="1:11" s="3" customFormat="1">
      <c r="A47" s="4"/>
      <c r="B47" s="5"/>
      <c r="C47" s="5"/>
      <c r="D47" s="5"/>
    </row>
    <row r="48" spans="1:11" s="3" customFormat="1">
      <c r="A48" s="4"/>
      <c r="B48" s="5"/>
      <c r="C48" s="5"/>
      <c r="D48" s="5"/>
    </row>
    <row r="49" spans="1:256" s="3" customFormat="1"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  <c r="DR49" s="24"/>
      <c r="DS49" s="24"/>
      <c r="DT49" s="24"/>
      <c r="DU49" s="24"/>
      <c r="DV49" s="24"/>
      <c r="DW49" s="24"/>
      <c r="DX49" s="24"/>
      <c r="DY49" s="24"/>
      <c r="DZ49" s="24"/>
      <c r="EA49" s="24"/>
      <c r="EB49" s="24"/>
      <c r="EC49" s="24"/>
      <c r="ED49" s="24"/>
      <c r="EE49" s="24"/>
      <c r="EF49" s="24"/>
      <c r="EG49" s="24"/>
      <c r="EH49" s="24"/>
      <c r="EI49" s="24"/>
      <c r="EJ49" s="24"/>
      <c r="EK49" s="24"/>
      <c r="EL49" s="24"/>
      <c r="EM49" s="24"/>
      <c r="EN49" s="24"/>
      <c r="EO49" s="24"/>
      <c r="EP49" s="24"/>
      <c r="EQ49" s="24"/>
      <c r="ER49" s="24"/>
      <c r="ES49" s="24"/>
      <c r="ET49" s="24"/>
      <c r="EU49" s="24"/>
      <c r="EV49" s="24"/>
      <c r="EW49" s="24"/>
      <c r="EX49" s="24"/>
      <c r="EY49" s="24"/>
      <c r="EZ49" s="24"/>
      <c r="FA49" s="24"/>
      <c r="FB49" s="24"/>
      <c r="FC49" s="24"/>
      <c r="FD49" s="24"/>
      <c r="FE49" s="24"/>
      <c r="FF49" s="24"/>
      <c r="FG49" s="24"/>
      <c r="FH49" s="24"/>
      <c r="FI49" s="24"/>
      <c r="FJ49" s="24"/>
      <c r="FK49" s="24"/>
      <c r="FL49" s="24"/>
      <c r="FM49" s="24"/>
      <c r="FN49" s="24"/>
      <c r="FO49" s="24"/>
      <c r="FP49" s="24"/>
      <c r="FQ49" s="24"/>
      <c r="FR49" s="24"/>
      <c r="FS49" s="24"/>
      <c r="FT49" s="24"/>
      <c r="FU49" s="24"/>
      <c r="FV49" s="24"/>
      <c r="FW49" s="24"/>
      <c r="FX49" s="24"/>
      <c r="FY49" s="24"/>
      <c r="FZ49" s="24"/>
      <c r="GA49" s="24"/>
      <c r="GB49" s="24"/>
      <c r="GC49" s="24"/>
      <c r="GD49" s="24"/>
      <c r="GE49" s="24"/>
      <c r="GF49" s="24"/>
      <c r="GG49" s="24"/>
      <c r="GH49" s="24"/>
      <c r="GI49" s="24"/>
      <c r="GJ49" s="24"/>
      <c r="GK49" s="24"/>
      <c r="GL49" s="24"/>
      <c r="GM49" s="24"/>
      <c r="GN49" s="24"/>
      <c r="GO49" s="24"/>
      <c r="GP49" s="24"/>
      <c r="GQ49" s="24"/>
      <c r="GR49" s="24"/>
      <c r="GS49" s="24"/>
      <c r="GT49" s="24"/>
      <c r="GU49" s="24"/>
      <c r="GV49" s="24"/>
      <c r="GW49" s="24"/>
      <c r="GX49" s="24"/>
      <c r="GY49" s="24"/>
      <c r="GZ49" s="24"/>
      <c r="HA49" s="24"/>
      <c r="HB49" s="24"/>
      <c r="HC49" s="24"/>
      <c r="HD49" s="24"/>
      <c r="HE49" s="24"/>
      <c r="HF49" s="24"/>
      <c r="HG49" s="24"/>
      <c r="HH49" s="24"/>
      <c r="HI49" s="24"/>
      <c r="HJ49" s="24"/>
      <c r="HK49" s="24"/>
      <c r="HL49" s="24"/>
      <c r="HM49" s="24"/>
      <c r="HN49" s="24"/>
      <c r="HO49" s="24"/>
      <c r="HP49" s="24"/>
      <c r="HQ49" s="24"/>
      <c r="HR49" s="24"/>
      <c r="HS49" s="24"/>
      <c r="HT49" s="24"/>
      <c r="HU49" s="24"/>
      <c r="HV49" s="24"/>
      <c r="HW49" s="24"/>
      <c r="HX49" s="24"/>
      <c r="HY49" s="24"/>
      <c r="HZ49" s="24"/>
      <c r="IA49" s="24"/>
      <c r="IB49" s="24"/>
      <c r="IC49" s="24"/>
      <c r="ID49" s="24"/>
      <c r="IE49" s="24"/>
      <c r="IF49" s="24"/>
      <c r="IG49" s="24"/>
      <c r="IH49" s="24"/>
      <c r="II49" s="24"/>
      <c r="IJ49" s="24"/>
      <c r="IK49" s="24"/>
      <c r="IL49" s="24"/>
      <c r="IM49" s="24"/>
      <c r="IN49" s="24"/>
      <c r="IO49" s="24"/>
      <c r="IP49" s="24"/>
      <c r="IQ49" s="24"/>
      <c r="IR49" s="24"/>
      <c r="IS49" s="24"/>
      <c r="IT49" s="24"/>
      <c r="IU49" s="24"/>
      <c r="IV49" s="24"/>
    </row>
    <row r="50" spans="1:256" s="3" customFormat="1"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  <c r="EB50" s="24"/>
      <c r="EC50" s="24"/>
      <c r="ED50" s="24"/>
      <c r="EE50" s="24"/>
      <c r="EF50" s="24"/>
      <c r="EG50" s="24"/>
      <c r="EH50" s="24"/>
      <c r="EI50" s="24"/>
      <c r="EJ50" s="24"/>
      <c r="EK50" s="24"/>
      <c r="EL50" s="24"/>
      <c r="EM50" s="24"/>
      <c r="EN50" s="24"/>
      <c r="EO50" s="24"/>
      <c r="EP50" s="24"/>
      <c r="EQ50" s="24"/>
      <c r="ER50" s="24"/>
      <c r="ES50" s="24"/>
      <c r="ET50" s="24"/>
      <c r="EU50" s="24"/>
      <c r="EV50" s="24"/>
      <c r="EW50" s="24"/>
      <c r="EX50" s="24"/>
      <c r="EY50" s="24"/>
      <c r="EZ50" s="24"/>
      <c r="FA50" s="24"/>
      <c r="FB50" s="24"/>
      <c r="FC50" s="24"/>
      <c r="FD50" s="24"/>
      <c r="FE50" s="24"/>
      <c r="FF50" s="24"/>
      <c r="FG50" s="24"/>
      <c r="FH50" s="24"/>
      <c r="FI50" s="24"/>
      <c r="FJ50" s="24"/>
      <c r="FK50" s="24"/>
      <c r="FL50" s="24"/>
      <c r="FM50" s="24"/>
      <c r="FN50" s="24"/>
      <c r="FO50" s="24"/>
      <c r="FP50" s="24"/>
      <c r="FQ50" s="24"/>
      <c r="FR50" s="24"/>
      <c r="FS50" s="24"/>
      <c r="FT50" s="24"/>
      <c r="FU50" s="24"/>
      <c r="FV50" s="24"/>
      <c r="FW50" s="24"/>
      <c r="FX50" s="24"/>
      <c r="FY50" s="24"/>
      <c r="FZ50" s="24"/>
      <c r="GA50" s="24"/>
      <c r="GB50" s="24"/>
      <c r="GC50" s="24"/>
      <c r="GD50" s="24"/>
      <c r="GE50" s="24"/>
      <c r="GF50" s="24"/>
      <c r="GG50" s="24"/>
      <c r="GH50" s="24"/>
      <c r="GI50" s="24"/>
      <c r="GJ50" s="24"/>
      <c r="GK50" s="24"/>
      <c r="GL50" s="24"/>
      <c r="GM50" s="24"/>
      <c r="GN50" s="24"/>
      <c r="GO50" s="24"/>
      <c r="GP50" s="24"/>
      <c r="GQ50" s="24"/>
      <c r="GR50" s="24"/>
      <c r="GS50" s="24"/>
      <c r="GT50" s="24"/>
      <c r="GU50" s="24"/>
      <c r="GV50" s="24"/>
      <c r="GW50" s="24"/>
      <c r="GX50" s="24"/>
      <c r="GY50" s="24"/>
      <c r="GZ50" s="24"/>
      <c r="HA50" s="24"/>
      <c r="HB50" s="24"/>
      <c r="HC50" s="24"/>
      <c r="HD50" s="24"/>
      <c r="HE50" s="24"/>
      <c r="HF50" s="24"/>
      <c r="HG50" s="24"/>
      <c r="HH50" s="24"/>
      <c r="HI50" s="24"/>
      <c r="HJ50" s="24"/>
      <c r="HK50" s="24"/>
      <c r="HL50" s="24"/>
      <c r="HM50" s="24"/>
      <c r="HN50" s="24"/>
      <c r="HO50" s="24"/>
      <c r="HP50" s="24"/>
      <c r="HQ50" s="24"/>
      <c r="HR50" s="24"/>
      <c r="HS50" s="24"/>
      <c r="HT50" s="24"/>
      <c r="HU50" s="24"/>
      <c r="HV50" s="24"/>
      <c r="HW50" s="24"/>
      <c r="HX50" s="24"/>
      <c r="HY50" s="24"/>
      <c r="HZ50" s="24"/>
      <c r="IA50" s="24"/>
      <c r="IB50" s="24"/>
      <c r="IC50" s="24"/>
      <c r="ID50" s="24"/>
      <c r="IE50" s="24"/>
      <c r="IF50" s="24"/>
      <c r="IG50" s="24"/>
      <c r="IH50" s="24"/>
      <c r="II50" s="24"/>
      <c r="IJ50" s="24"/>
      <c r="IK50" s="24"/>
      <c r="IL50" s="24"/>
      <c r="IM50" s="24"/>
      <c r="IN50" s="24"/>
      <c r="IO50" s="24"/>
      <c r="IP50" s="24"/>
      <c r="IQ50" s="24"/>
      <c r="IR50" s="24"/>
      <c r="IS50" s="24"/>
      <c r="IT50" s="24"/>
      <c r="IU50" s="24"/>
      <c r="IV50" s="24"/>
    </row>
    <row r="51" spans="1:256" s="3" customFormat="1"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  <c r="DR51" s="24"/>
      <c r="DS51" s="24"/>
      <c r="DT51" s="24"/>
      <c r="DU51" s="24"/>
      <c r="DV51" s="24"/>
      <c r="DW51" s="24"/>
      <c r="DX51" s="24"/>
      <c r="DY51" s="24"/>
      <c r="DZ51" s="24"/>
      <c r="EA51" s="24"/>
      <c r="EB51" s="24"/>
      <c r="EC51" s="24"/>
      <c r="ED51" s="24"/>
      <c r="EE51" s="24"/>
      <c r="EF51" s="24"/>
      <c r="EG51" s="24"/>
      <c r="EH51" s="24"/>
      <c r="EI51" s="24"/>
      <c r="EJ51" s="24"/>
      <c r="EK51" s="24"/>
      <c r="EL51" s="24"/>
      <c r="EM51" s="24"/>
      <c r="EN51" s="24"/>
      <c r="EO51" s="24"/>
      <c r="EP51" s="24"/>
      <c r="EQ51" s="24"/>
      <c r="ER51" s="24"/>
      <c r="ES51" s="24"/>
      <c r="ET51" s="24"/>
      <c r="EU51" s="24"/>
      <c r="EV51" s="24"/>
      <c r="EW51" s="24"/>
      <c r="EX51" s="24"/>
      <c r="EY51" s="24"/>
      <c r="EZ51" s="24"/>
      <c r="FA51" s="24"/>
      <c r="FB51" s="24"/>
      <c r="FC51" s="24"/>
      <c r="FD51" s="24"/>
      <c r="FE51" s="24"/>
      <c r="FF51" s="24"/>
      <c r="FG51" s="24"/>
      <c r="FH51" s="24"/>
      <c r="FI51" s="24"/>
      <c r="FJ51" s="24"/>
      <c r="FK51" s="24"/>
      <c r="FL51" s="24"/>
      <c r="FM51" s="24"/>
      <c r="FN51" s="24"/>
      <c r="FO51" s="24"/>
      <c r="FP51" s="24"/>
      <c r="FQ51" s="24"/>
      <c r="FR51" s="24"/>
      <c r="FS51" s="24"/>
      <c r="FT51" s="24"/>
      <c r="FU51" s="24"/>
      <c r="FV51" s="24"/>
      <c r="FW51" s="24"/>
      <c r="FX51" s="24"/>
      <c r="FY51" s="24"/>
      <c r="FZ51" s="24"/>
      <c r="GA51" s="24"/>
      <c r="GB51" s="24"/>
      <c r="GC51" s="24"/>
      <c r="GD51" s="24"/>
      <c r="GE51" s="24"/>
      <c r="GF51" s="24"/>
      <c r="GG51" s="24"/>
      <c r="GH51" s="24"/>
      <c r="GI51" s="24"/>
      <c r="GJ51" s="24"/>
      <c r="GK51" s="24"/>
      <c r="GL51" s="24"/>
      <c r="GM51" s="24"/>
      <c r="GN51" s="24"/>
      <c r="GO51" s="24"/>
      <c r="GP51" s="24"/>
      <c r="GQ51" s="24"/>
      <c r="GR51" s="24"/>
      <c r="GS51" s="24"/>
      <c r="GT51" s="24"/>
      <c r="GU51" s="24"/>
      <c r="GV51" s="24"/>
      <c r="GW51" s="24"/>
      <c r="GX51" s="24"/>
      <c r="GY51" s="24"/>
      <c r="GZ51" s="24"/>
      <c r="HA51" s="24"/>
      <c r="HB51" s="24"/>
      <c r="HC51" s="24"/>
      <c r="HD51" s="24"/>
      <c r="HE51" s="24"/>
      <c r="HF51" s="24"/>
      <c r="HG51" s="24"/>
      <c r="HH51" s="24"/>
      <c r="HI51" s="24"/>
      <c r="HJ51" s="24"/>
      <c r="HK51" s="24"/>
      <c r="HL51" s="24"/>
      <c r="HM51" s="24"/>
      <c r="HN51" s="24"/>
      <c r="HO51" s="24"/>
      <c r="HP51" s="24"/>
      <c r="HQ51" s="24"/>
      <c r="HR51" s="24"/>
      <c r="HS51" s="24"/>
      <c r="HT51" s="24"/>
      <c r="HU51" s="24"/>
      <c r="HV51" s="24"/>
      <c r="HW51" s="24"/>
      <c r="HX51" s="24"/>
      <c r="HY51" s="24"/>
      <c r="HZ51" s="24"/>
      <c r="IA51" s="24"/>
      <c r="IB51" s="24"/>
      <c r="IC51" s="24"/>
      <c r="ID51" s="24"/>
      <c r="IE51" s="24"/>
      <c r="IF51" s="24"/>
      <c r="IG51" s="24"/>
      <c r="IH51" s="24"/>
      <c r="II51" s="24"/>
      <c r="IJ51" s="24"/>
      <c r="IK51" s="24"/>
      <c r="IL51" s="24"/>
      <c r="IM51" s="24"/>
      <c r="IN51" s="24"/>
      <c r="IO51" s="24"/>
      <c r="IP51" s="24"/>
      <c r="IQ51" s="24"/>
      <c r="IR51" s="24"/>
      <c r="IS51" s="24"/>
      <c r="IT51" s="24"/>
      <c r="IU51" s="24"/>
      <c r="IV51" s="24"/>
    </row>
    <row r="52" spans="1:256" s="3" customFormat="1"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  <c r="DR52" s="24"/>
      <c r="DS52" s="24"/>
      <c r="DT52" s="24"/>
      <c r="DU52" s="24"/>
      <c r="DV52" s="24"/>
      <c r="DW52" s="24"/>
      <c r="DX52" s="24"/>
      <c r="DY52" s="24"/>
      <c r="DZ52" s="24"/>
      <c r="EA52" s="24"/>
      <c r="EB52" s="24"/>
      <c r="EC52" s="24"/>
      <c r="ED52" s="24"/>
      <c r="EE52" s="24"/>
      <c r="EF52" s="24"/>
      <c r="EG52" s="24"/>
      <c r="EH52" s="24"/>
      <c r="EI52" s="24"/>
      <c r="EJ52" s="24"/>
      <c r="EK52" s="24"/>
      <c r="EL52" s="24"/>
      <c r="EM52" s="24"/>
      <c r="EN52" s="24"/>
      <c r="EO52" s="24"/>
      <c r="EP52" s="24"/>
      <c r="EQ52" s="24"/>
      <c r="ER52" s="24"/>
      <c r="ES52" s="24"/>
      <c r="ET52" s="24"/>
      <c r="EU52" s="24"/>
      <c r="EV52" s="24"/>
      <c r="EW52" s="24"/>
      <c r="EX52" s="24"/>
      <c r="EY52" s="24"/>
      <c r="EZ52" s="24"/>
      <c r="FA52" s="24"/>
      <c r="FB52" s="24"/>
      <c r="FC52" s="24"/>
      <c r="FD52" s="24"/>
      <c r="FE52" s="24"/>
      <c r="FF52" s="24"/>
      <c r="FG52" s="24"/>
      <c r="FH52" s="24"/>
      <c r="FI52" s="24"/>
      <c r="FJ52" s="24"/>
      <c r="FK52" s="24"/>
      <c r="FL52" s="24"/>
      <c r="FM52" s="24"/>
      <c r="FN52" s="24"/>
      <c r="FO52" s="24"/>
      <c r="FP52" s="24"/>
      <c r="FQ52" s="24"/>
      <c r="FR52" s="24"/>
      <c r="FS52" s="24"/>
      <c r="FT52" s="24"/>
      <c r="FU52" s="24"/>
      <c r="FV52" s="24"/>
      <c r="FW52" s="24"/>
      <c r="FX52" s="24"/>
      <c r="FY52" s="24"/>
      <c r="FZ52" s="24"/>
      <c r="GA52" s="24"/>
      <c r="GB52" s="24"/>
      <c r="GC52" s="24"/>
      <c r="GD52" s="24"/>
      <c r="GE52" s="24"/>
      <c r="GF52" s="24"/>
      <c r="GG52" s="24"/>
      <c r="GH52" s="24"/>
      <c r="GI52" s="24"/>
      <c r="GJ52" s="24"/>
      <c r="GK52" s="24"/>
      <c r="GL52" s="24"/>
      <c r="GM52" s="24"/>
      <c r="GN52" s="24"/>
      <c r="GO52" s="24"/>
      <c r="GP52" s="24"/>
      <c r="GQ52" s="24"/>
      <c r="GR52" s="24"/>
      <c r="GS52" s="24"/>
      <c r="GT52" s="24"/>
      <c r="GU52" s="24"/>
      <c r="GV52" s="24"/>
      <c r="GW52" s="24"/>
      <c r="GX52" s="24"/>
      <c r="GY52" s="24"/>
      <c r="GZ52" s="24"/>
      <c r="HA52" s="24"/>
      <c r="HB52" s="24"/>
      <c r="HC52" s="24"/>
      <c r="HD52" s="24"/>
      <c r="HE52" s="24"/>
      <c r="HF52" s="24"/>
      <c r="HG52" s="24"/>
      <c r="HH52" s="24"/>
      <c r="HI52" s="24"/>
      <c r="HJ52" s="24"/>
      <c r="HK52" s="24"/>
      <c r="HL52" s="24"/>
      <c r="HM52" s="24"/>
      <c r="HN52" s="24"/>
      <c r="HO52" s="24"/>
      <c r="HP52" s="24"/>
      <c r="HQ52" s="24"/>
      <c r="HR52" s="24"/>
      <c r="HS52" s="24"/>
      <c r="HT52" s="24"/>
      <c r="HU52" s="24"/>
      <c r="HV52" s="24"/>
      <c r="HW52" s="24"/>
      <c r="HX52" s="24"/>
      <c r="HY52" s="24"/>
      <c r="HZ52" s="24"/>
      <c r="IA52" s="24"/>
      <c r="IB52" s="24"/>
      <c r="IC52" s="24"/>
      <c r="ID52" s="24"/>
      <c r="IE52" s="24"/>
      <c r="IF52" s="24"/>
      <c r="IG52" s="24"/>
      <c r="IH52" s="24"/>
      <c r="II52" s="24"/>
      <c r="IJ52" s="24"/>
      <c r="IK52" s="24"/>
      <c r="IL52" s="24"/>
      <c r="IM52" s="24"/>
      <c r="IN52" s="24"/>
      <c r="IO52" s="24"/>
      <c r="IP52" s="24"/>
      <c r="IQ52" s="24"/>
      <c r="IR52" s="24"/>
      <c r="IS52" s="24"/>
      <c r="IT52" s="24"/>
      <c r="IU52" s="24"/>
      <c r="IV52" s="24"/>
    </row>
    <row r="53" spans="1:256" s="3" customFormat="1">
      <c r="A53" s="4"/>
      <c r="B53" s="5"/>
      <c r="C53" s="5"/>
      <c r="D53" s="5"/>
    </row>
    <row r="54" spans="1:256" s="3" customFormat="1">
      <c r="A54" s="4"/>
      <c r="B54" s="5"/>
      <c r="C54" s="5"/>
      <c r="D54" s="5"/>
    </row>
    <row r="55" spans="1:256" s="3" customFormat="1">
      <c r="A55" s="4"/>
      <c r="B55" s="5"/>
      <c r="C55" s="5"/>
      <c r="D55" s="5"/>
    </row>
    <row r="56" spans="1:256" s="3" customFormat="1">
      <c r="A56" s="35"/>
      <c r="B56" s="5"/>
      <c r="C56" s="5"/>
      <c r="D56" s="5"/>
    </row>
    <row r="57" spans="1:256" s="4" customFormat="1">
      <c r="A57" s="36"/>
      <c r="B57" s="36"/>
      <c r="C57" s="36"/>
      <c r="D57" s="36"/>
    </row>
    <row r="58" spans="1:256" customFormat="1">
      <c r="A58" s="37"/>
      <c r="B58" s="37"/>
      <c r="C58" s="37"/>
      <c r="D58" s="3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spans="1:256" customFormat="1">
      <c r="A59" s="37"/>
      <c r="B59" s="37"/>
      <c r="C59" s="37"/>
      <c r="D59" s="3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</sheetData>
  <mergeCells count="11">
    <mergeCell ref="A41:B41"/>
    <mergeCell ref="A12:B12"/>
    <mergeCell ref="A16:B16"/>
    <mergeCell ref="A19:B19"/>
    <mergeCell ref="A1:J1"/>
    <mergeCell ref="A10:A11"/>
    <mergeCell ref="B10:B11"/>
    <mergeCell ref="C10:C11"/>
    <mergeCell ref="E10:I10"/>
    <mergeCell ref="J10:J11"/>
    <mergeCell ref="A2:J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verticalDpi="4294967293" r:id="rId1"/>
  <headerFooter>
    <oddHeader>&amp;Rแบบ ค.</oddHeader>
    <oddFooter>&amp;Cหน้าที่ &amp;P จาก &amp;N หน้า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IU107"/>
  <sheetViews>
    <sheetView view="pageBreakPreview" topLeftCell="A13" zoomScale="118" zoomScaleSheetLayoutView="118" workbookViewId="0">
      <selection activeCell="G100" sqref="G100"/>
    </sheetView>
  </sheetViews>
  <sheetFormatPr defaultColWidth="9.140625" defaultRowHeight="21.75"/>
  <cols>
    <col min="1" max="1" width="29.140625" style="1" customWidth="1"/>
    <col min="2" max="2" width="32.140625" style="1" customWidth="1"/>
    <col min="3" max="3" width="7.28515625" style="1" customWidth="1"/>
    <col min="4" max="4" width="6.85546875" style="1" customWidth="1"/>
    <col min="5" max="7" width="6.42578125" customWidth="1"/>
    <col min="8" max="8" width="13.42578125" style="1" customWidth="1"/>
    <col min="9" max="9" width="30.42578125" style="1" customWidth="1"/>
    <col min="10" max="11" width="9.140625" style="1"/>
    <col min="12" max="12" width="12.140625" style="1" bestFit="1" customWidth="1"/>
    <col min="13" max="16384" width="9.140625" style="1"/>
  </cols>
  <sheetData>
    <row r="1" spans="1:9">
      <c r="A1" s="222" t="s">
        <v>502</v>
      </c>
      <c r="B1" s="222"/>
      <c r="C1" s="222"/>
      <c r="D1" s="222"/>
      <c r="E1" s="222"/>
      <c r="F1" s="222"/>
      <c r="G1" s="222"/>
      <c r="H1" s="222"/>
      <c r="I1" s="222"/>
    </row>
    <row r="2" spans="1:9" s="3" customFormat="1" ht="22.5" customHeight="1">
      <c r="A2" s="223" t="s">
        <v>447</v>
      </c>
      <c r="B2" s="223"/>
      <c r="C2" s="223"/>
      <c r="D2" s="223"/>
      <c r="E2" s="223"/>
      <c r="F2" s="223"/>
      <c r="G2" s="223"/>
      <c r="H2" s="223"/>
      <c r="I2" s="223"/>
    </row>
    <row r="3" spans="1:9" s="3" customFormat="1" ht="22.5" customHeight="1">
      <c r="A3" s="2"/>
      <c r="B3" s="2"/>
      <c r="C3" s="2"/>
      <c r="D3" s="2"/>
      <c r="E3" s="2"/>
      <c r="F3" s="179"/>
      <c r="G3" s="2"/>
      <c r="H3" s="2"/>
      <c r="I3" s="2"/>
    </row>
    <row r="4" spans="1:9" s="3" customFormat="1" ht="22.5" customHeight="1">
      <c r="A4" s="2"/>
      <c r="B4" s="2"/>
      <c r="C4" s="2"/>
      <c r="D4" s="2"/>
      <c r="E4" s="2"/>
      <c r="F4" s="179"/>
      <c r="G4" s="2"/>
      <c r="H4" s="2"/>
      <c r="I4" s="2"/>
    </row>
    <row r="5" spans="1:9" s="3" customFormat="1" ht="22.5" customHeight="1">
      <c r="A5" s="2"/>
      <c r="B5" s="2"/>
      <c r="C5" s="2"/>
      <c r="D5" s="2"/>
      <c r="E5" s="2"/>
      <c r="F5" s="179"/>
      <c r="G5" s="2"/>
      <c r="H5" s="2"/>
      <c r="I5" s="2"/>
    </row>
    <row r="6" spans="1:9" s="3" customFormat="1" ht="22.5" customHeight="1">
      <c r="A6" s="2"/>
      <c r="B6" s="2"/>
      <c r="C6" s="2"/>
      <c r="D6" s="2"/>
      <c r="E6" s="2"/>
      <c r="F6" s="179"/>
      <c r="G6" s="2"/>
      <c r="H6" s="2"/>
      <c r="I6" s="2"/>
    </row>
    <row r="7" spans="1:9" s="3" customFormat="1" ht="22.5" customHeight="1">
      <c r="A7" s="2"/>
      <c r="B7" s="2"/>
      <c r="C7" s="2"/>
      <c r="D7" s="2"/>
      <c r="E7" s="2"/>
      <c r="F7" s="179"/>
      <c r="G7" s="2"/>
      <c r="H7" s="2"/>
      <c r="I7" s="2"/>
    </row>
    <row r="8" spans="1:9" s="3" customFormat="1" ht="22.5" customHeight="1">
      <c r="A8" s="2"/>
      <c r="B8" s="2"/>
      <c r="C8" s="2"/>
      <c r="D8" s="2"/>
      <c r="E8" s="2"/>
      <c r="F8" s="179"/>
      <c r="G8" s="2"/>
      <c r="H8" s="2"/>
      <c r="I8" s="2"/>
    </row>
    <row r="9" spans="1:9" s="3" customFormat="1" ht="23.45" customHeight="1">
      <c r="A9" s="4"/>
      <c r="B9" s="5"/>
      <c r="C9" s="5"/>
      <c r="D9" s="5"/>
    </row>
    <row r="10" spans="1:9" s="3" customFormat="1" ht="21" customHeight="1">
      <c r="A10" s="224" t="s">
        <v>268</v>
      </c>
      <c r="B10" s="224" t="s">
        <v>269</v>
      </c>
      <c r="C10" s="254" t="s">
        <v>201</v>
      </c>
      <c r="D10" s="254"/>
      <c r="E10" s="254"/>
      <c r="F10" s="254"/>
      <c r="G10" s="254"/>
      <c r="H10" s="252" t="s">
        <v>202</v>
      </c>
      <c r="I10" s="252" t="s">
        <v>203</v>
      </c>
    </row>
    <row r="11" spans="1:9" s="3" customFormat="1" ht="21" customHeight="1">
      <c r="A11" s="225"/>
      <c r="B11" s="225"/>
      <c r="C11" s="7" t="s">
        <v>9</v>
      </c>
      <c r="D11" s="7" t="s">
        <v>10</v>
      </c>
      <c r="E11" s="7" t="s">
        <v>11</v>
      </c>
      <c r="F11" s="180" t="s">
        <v>12</v>
      </c>
      <c r="G11" s="180" t="s">
        <v>503</v>
      </c>
      <c r="H11" s="252"/>
      <c r="I11" s="252"/>
    </row>
    <row r="12" spans="1:9" s="3" customFormat="1" ht="21" customHeight="1">
      <c r="A12" s="209" t="s">
        <v>234</v>
      </c>
      <c r="B12" s="210"/>
      <c r="C12" s="8"/>
      <c r="D12" s="8"/>
      <c r="E12" s="9"/>
      <c r="F12" s="9"/>
      <c r="G12" s="9"/>
      <c r="H12" s="9"/>
      <c r="I12" s="9"/>
    </row>
    <row r="13" spans="1:9" s="3" customFormat="1" ht="37.5">
      <c r="A13" s="71" t="s">
        <v>263</v>
      </c>
      <c r="B13" s="10" t="s">
        <v>331</v>
      </c>
      <c r="C13" s="11"/>
      <c r="D13" s="10"/>
      <c r="E13" s="10"/>
      <c r="F13" s="10"/>
      <c r="G13" s="10"/>
      <c r="H13" s="10"/>
      <c r="I13" s="10"/>
    </row>
    <row r="14" spans="1:9" s="3" customFormat="1" ht="37.5">
      <c r="A14" s="71" t="s">
        <v>229</v>
      </c>
      <c r="B14" s="71" t="s">
        <v>332</v>
      </c>
      <c r="C14" s="11"/>
      <c r="D14" s="10"/>
      <c r="E14" s="15"/>
      <c r="F14" s="15"/>
      <c r="G14" s="15"/>
      <c r="H14" s="15"/>
      <c r="I14" s="15"/>
    </row>
    <row r="15" spans="1:9" s="3" customFormat="1" ht="37.5">
      <c r="A15" s="71" t="s">
        <v>230</v>
      </c>
      <c r="B15" s="71" t="s">
        <v>333</v>
      </c>
      <c r="C15" s="11"/>
      <c r="D15" s="10"/>
      <c r="E15" s="10"/>
      <c r="F15" s="10"/>
      <c r="G15" s="10"/>
      <c r="H15" s="10"/>
      <c r="I15" s="10"/>
    </row>
    <row r="16" spans="1:9" s="3" customFormat="1">
      <c r="A16" s="230" t="s">
        <v>235</v>
      </c>
      <c r="B16" s="231"/>
      <c r="C16" s="8"/>
      <c r="D16" s="17"/>
      <c r="E16" s="18"/>
      <c r="F16" s="18"/>
      <c r="G16" s="18"/>
      <c r="H16" s="18"/>
      <c r="I16" s="18"/>
    </row>
    <row r="17" spans="1:9" s="3" customFormat="1" ht="56.25">
      <c r="A17" s="72" t="s">
        <v>232</v>
      </c>
      <c r="B17" s="20" t="s">
        <v>330</v>
      </c>
      <c r="C17" s="11"/>
      <c r="D17" s="23"/>
      <c r="E17" s="10"/>
      <c r="F17" s="10"/>
      <c r="G17" s="10"/>
      <c r="H17" s="10"/>
      <c r="I17" s="10"/>
    </row>
    <row r="18" spans="1:9" s="3" customFormat="1" ht="56.25">
      <c r="A18" s="72"/>
      <c r="B18" s="20" t="s">
        <v>352</v>
      </c>
      <c r="C18" s="11"/>
      <c r="D18" s="23"/>
      <c r="E18" s="10"/>
      <c r="F18" s="10"/>
      <c r="G18" s="10"/>
      <c r="H18" s="10"/>
      <c r="I18" s="10" t="s">
        <v>372</v>
      </c>
    </row>
    <row r="19" spans="1:9" s="3" customFormat="1" ht="75">
      <c r="A19" s="72"/>
      <c r="B19" s="20" t="s">
        <v>373</v>
      </c>
      <c r="C19" s="11"/>
      <c r="D19" s="23"/>
      <c r="E19" s="10"/>
      <c r="F19" s="10"/>
      <c r="G19" s="10"/>
      <c r="H19" s="10"/>
      <c r="I19" s="10" t="s">
        <v>374</v>
      </c>
    </row>
    <row r="20" spans="1:9" s="3" customFormat="1" ht="45" customHeight="1">
      <c r="A20" s="81"/>
      <c r="B20" s="20" t="s">
        <v>329</v>
      </c>
      <c r="C20" s="11"/>
      <c r="D20" s="11"/>
      <c r="E20" s="11"/>
      <c r="F20" s="11"/>
      <c r="G20" s="11"/>
      <c r="H20" s="11"/>
      <c r="I20" s="11"/>
    </row>
    <row r="21" spans="1:9" s="3" customFormat="1" ht="93.75">
      <c r="A21" s="81"/>
      <c r="B21" s="20" t="s">
        <v>353</v>
      </c>
      <c r="C21" s="11"/>
      <c r="D21" s="11"/>
      <c r="E21" s="11"/>
      <c r="F21" s="11"/>
      <c r="G21" s="11"/>
      <c r="H21" s="11"/>
      <c r="I21" s="20" t="s">
        <v>375</v>
      </c>
    </row>
    <row r="22" spans="1:9" s="3" customFormat="1">
      <c r="A22" s="209" t="s">
        <v>236</v>
      </c>
      <c r="B22" s="210"/>
      <c r="C22" s="21"/>
      <c r="D22" s="17"/>
      <c r="E22" s="18"/>
      <c r="F22" s="18"/>
      <c r="G22" s="18"/>
      <c r="H22" s="18"/>
      <c r="I22" s="18"/>
    </row>
    <row r="23" spans="1:9" s="3" customFormat="1" ht="56.25">
      <c r="A23" s="22" t="s">
        <v>237</v>
      </c>
      <c r="B23" s="10" t="s">
        <v>327</v>
      </c>
      <c r="C23" s="11"/>
      <c r="D23" s="10"/>
      <c r="E23" s="10"/>
      <c r="F23" s="10"/>
      <c r="G23" s="10"/>
      <c r="H23" s="10"/>
      <c r="I23" s="15"/>
    </row>
    <row r="24" spans="1:9" s="3" customFormat="1" ht="93.75">
      <c r="A24" s="91"/>
      <c r="B24" s="10" t="s">
        <v>347</v>
      </c>
      <c r="C24" s="11"/>
      <c r="D24" s="10"/>
      <c r="E24" s="10"/>
      <c r="F24" s="10"/>
      <c r="G24" s="10"/>
      <c r="H24" s="10"/>
      <c r="I24" s="10" t="s">
        <v>376</v>
      </c>
    </row>
    <row r="25" spans="1:9" s="3" customFormat="1" ht="56.25">
      <c r="A25" s="22"/>
      <c r="B25" s="74" t="s">
        <v>351</v>
      </c>
      <c r="C25" s="11"/>
      <c r="D25" s="10"/>
      <c r="E25" s="10"/>
      <c r="F25" s="10"/>
      <c r="G25" s="10"/>
      <c r="H25" s="10"/>
      <c r="I25" s="74" t="s">
        <v>377</v>
      </c>
    </row>
    <row r="26" spans="1:9" s="3" customFormat="1">
      <c r="A26" s="22"/>
      <c r="B26" s="74" t="s">
        <v>348</v>
      </c>
      <c r="C26" s="11"/>
      <c r="D26" s="10"/>
      <c r="E26" s="10"/>
      <c r="F26" s="10"/>
      <c r="G26" s="10"/>
      <c r="H26" s="10"/>
      <c r="I26" s="15" t="s">
        <v>349</v>
      </c>
    </row>
    <row r="27" spans="1:9" s="3" customFormat="1" ht="75">
      <c r="A27" s="22"/>
      <c r="B27" s="74" t="s">
        <v>350</v>
      </c>
      <c r="C27" s="11"/>
      <c r="D27" s="10"/>
      <c r="E27" s="10"/>
      <c r="F27" s="10"/>
      <c r="G27" s="10"/>
      <c r="H27" s="10"/>
      <c r="I27" s="74" t="s">
        <v>378</v>
      </c>
    </row>
    <row r="28" spans="1:9" s="3" customFormat="1" ht="37.5">
      <c r="A28" s="22" t="s">
        <v>238</v>
      </c>
      <c r="B28" s="22" t="s">
        <v>328</v>
      </c>
      <c r="C28" s="11"/>
      <c r="D28" s="10"/>
      <c r="E28" s="10"/>
      <c r="F28" s="10"/>
      <c r="G28" s="10"/>
      <c r="H28" s="10"/>
      <c r="I28" s="15"/>
    </row>
    <row r="29" spans="1:9" s="3" customFormat="1" ht="37.5">
      <c r="A29" s="22"/>
      <c r="B29" s="22" t="s">
        <v>343</v>
      </c>
      <c r="C29" s="11"/>
      <c r="D29" s="10"/>
      <c r="E29" s="10"/>
      <c r="F29" s="10"/>
      <c r="G29" s="10"/>
      <c r="H29" s="10"/>
      <c r="I29" s="78" t="s">
        <v>379</v>
      </c>
    </row>
    <row r="30" spans="1:9" s="3" customFormat="1" ht="37.5">
      <c r="A30" s="22"/>
      <c r="B30" s="22" t="s">
        <v>344</v>
      </c>
      <c r="C30" s="11"/>
      <c r="D30" s="10"/>
      <c r="E30" s="10"/>
      <c r="F30" s="10"/>
      <c r="G30" s="10"/>
      <c r="H30" s="10"/>
      <c r="I30" s="78" t="s">
        <v>344</v>
      </c>
    </row>
    <row r="31" spans="1:9" s="3" customFormat="1">
      <c r="A31" s="22"/>
      <c r="B31" s="22" t="s">
        <v>345</v>
      </c>
      <c r="C31" s="11"/>
      <c r="D31" s="10"/>
      <c r="E31" s="10"/>
      <c r="F31" s="10"/>
      <c r="G31" s="10"/>
      <c r="H31" s="10"/>
      <c r="I31" s="78" t="s">
        <v>345</v>
      </c>
    </row>
    <row r="32" spans="1:9" s="3" customFormat="1" ht="37.5">
      <c r="A32" s="22"/>
      <c r="B32" s="22" t="s">
        <v>346</v>
      </c>
      <c r="C32" s="11"/>
      <c r="D32" s="10"/>
      <c r="E32" s="10"/>
      <c r="F32" s="10"/>
      <c r="G32" s="10"/>
      <c r="H32" s="10"/>
      <c r="I32" s="78" t="s">
        <v>380</v>
      </c>
    </row>
    <row r="33" spans="1:255" s="3" customFormat="1" ht="56.25">
      <c r="A33" s="73" t="s">
        <v>244</v>
      </c>
      <c r="B33" s="10" t="s">
        <v>326</v>
      </c>
      <c r="C33" s="11"/>
      <c r="D33" s="11"/>
      <c r="E33" s="23"/>
      <c r="F33" s="10"/>
      <c r="G33" s="10"/>
      <c r="H33" s="10"/>
      <c r="I33" s="10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5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U33" s="26"/>
    </row>
    <row r="34" spans="1:255" s="3" customFormat="1" ht="56.25">
      <c r="A34" s="73"/>
      <c r="B34" s="74" t="s">
        <v>325</v>
      </c>
      <c r="C34" s="11"/>
      <c r="D34" s="11"/>
      <c r="E34" s="23"/>
      <c r="F34" s="10"/>
      <c r="G34" s="10"/>
      <c r="H34" s="10"/>
      <c r="I34" s="10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</row>
    <row r="35" spans="1:255" s="3" customFormat="1" ht="56.25">
      <c r="A35" s="73"/>
      <c r="B35" s="74" t="s">
        <v>324</v>
      </c>
      <c r="C35" s="11"/>
      <c r="D35" s="11"/>
      <c r="E35" s="23"/>
      <c r="F35" s="10"/>
      <c r="G35" s="10"/>
      <c r="H35" s="10"/>
      <c r="I35" s="10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</row>
    <row r="36" spans="1:255" s="3" customFormat="1" ht="56.25">
      <c r="A36" s="73"/>
      <c r="B36" s="74" t="s">
        <v>323</v>
      </c>
      <c r="C36" s="11"/>
      <c r="D36" s="11"/>
      <c r="E36" s="23"/>
      <c r="F36" s="10"/>
      <c r="G36" s="10"/>
      <c r="H36" s="10"/>
      <c r="I36" s="10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</row>
    <row r="37" spans="1:255" s="3" customFormat="1" ht="37.5">
      <c r="A37" s="73"/>
      <c r="B37" s="74" t="s">
        <v>336</v>
      </c>
      <c r="C37" s="11"/>
      <c r="D37" s="11"/>
      <c r="E37" s="23"/>
      <c r="F37" s="10"/>
      <c r="G37" s="10"/>
      <c r="H37" s="10"/>
      <c r="I37" s="10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</row>
    <row r="38" spans="1:255" s="3" customFormat="1" ht="37.5">
      <c r="A38" s="73"/>
      <c r="B38" s="74" t="s">
        <v>322</v>
      </c>
      <c r="C38" s="11"/>
      <c r="D38" s="11"/>
      <c r="E38" s="23"/>
      <c r="F38" s="10"/>
      <c r="G38" s="10"/>
      <c r="H38" s="10"/>
      <c r="I38" s="10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</row>
    <row r="39" spans="1:255" s="3" customFormat="1" ht="56.25">
      <c r="A39" s="73"/>
      <c r="B39" s="74" t="s">
        <v>340</v>
      </c>
      <c r="C39" s="11"/>
      <c r="D39" s="11"/>
      <c r="E39" s="23"/>
      <c r="F39" s="10"/>
      <c r="G39" s="10"/>
      <c r="H39" s="10" t="s">
        <v>381</v>
      </c>
      <c r="I39" s="74" t="s">
        <v>342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</row>
    <row r="40" spans="1:255" s="3" customFormat="1" ht="56.25">
      <c r="A40" s="92"/>
      <c r="B40" s="10" t="s">
        <v>335</v>
      </c>
      <c r="C40" s="11"/>
      <c r="D40" s="11"/>
      <c r="E40" s="23"/>
      <c r="F40" s="10"/>
      <c r="G40" s="10"/>
      <c r="H40" s="10" t="s">
        <v>381</v>
      </c>
      <c r="I40" s="10" t="s">
        <v>382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</row>
    <row r="41" spans="1:255" s="3" customFormat="1" ht="56.25">
      <c r="A41" s="73"/>
      <c r="B41" s="74" t="s">
        <v>337</v>
      </c>
      <c r="C41" s="11"/>
      <c r="D41" s="11"/>
      <c r="E41" s="23"/>
      <c r="F41" s="10"/>
      <c r="G41" s="10"/>
      <c r="H41" s="10" t="s">
        <v>381</v>
      </c>
      <c r="I41" s="74" t="s">
        <v>383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</row>
    <row r="42" spans="1:255" s="3" customFormat="1" ht="56.25">
      <c r="A42" s="73"/>
      <c r="B42" s="74" t="s">
        <v>338</v>
      </c>
      <c r="C42" s="11"/>
      <c r="D42" s="11"/>
      <c r="E42" s="23"/>
      <c r="F42" s="10"/>
      <c r="G42" s="10"/>
      <c r="H42" s="10" t="s">
        <v>381</v>
      </c>
      <c r="I42" s="74" t="s">
        <v>384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</row>
    <row r="43" spans="1:255" s="3" customFormat="1" ht="56.25">
      <c r="A43" s="73"/>
      <c r="B43" s="74" t="s">
        <v>339</v>
      </c>
      <c r="C43" s="11"/>
      <c r="D43" s="11"/>
      <c r="E43" s="23"/>
      <c r="F43" s="10"/>
      <c r="G43" s="10"/>
      <c r="H43" s="10" t="s">
        <v>381</v>
      </c>
      <c r="I43" s="74" t="s">
        <v>385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</row>
    <row r="44" spans="1:255" s="3" customFormat="1" ht="56.25">
      <c r="A44" s="73"/>
      <c r="B44" s="74" t="s">
        <v>341</v>
      </c>
      <c r="C44" s="11"/>
      <c r="D44" s="11"/>
      <c r="E44" s="23"/>
      <c r="F44" s="10"/>
      <c r="G44" s="10"/>
      <c r="H44" s="10" t="s">
        <v>381</v>
      </c>
      <c r="I44" s="74" t="s">
        <v>386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</row>
    <row r="45" spans="1:255" s="3" customFormat="1" ht="56.25">
      <c r="A45" s="73"/>
      <c r="B45" s="74" t="s">
        <v>354</v>
      </c>
      <c r="C45" s="11"/>
      <c r="D45" s="11"/>
      <c r="E45" s="23"/>
      <c r="F45" s="10"/>
      <c r="G45" s="10"/>
      <c r="H45" s="10" t="s">
        <v>381</v>
      </c>
      <c r="I45" s="74" t="s">
        <v>387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</row>
    <row r="46" spans="1:255" ht="37.5">
      <c r="A46" s="22" t="s">
        <v>239</v>
      </c>
      <c r="B46" s="78" t="s">
        <v>321</v>
      </c>
      <c r="C46" s="11"/>
      <c r="D46" s="11"/>
      <c r="E46" s="23"/>
      <c r="F46" s="10"/>
      <c r="G46" s="10"/>
      <c r="H46" s="10"/>
      <c r="I46" s="10"/>
    </row>
    <row r="47" spans="1:255" ht="56.25">
      <c r="A47" s="22"/>
      <c r="B47" s="22" t="s">
        <v>355</v>
      </c>
      <c r="C47" s="11"/>
      <c r="D47" s="11"/>
      <c r="E47" s="23"/>
      <c r="F47" s="10"/>
      <c r="G47" s="10"/>
      <c r="H47" s="10" t="s">
        <v>381</v>
      </c>
      <c r="I47" s="78" t="s">
        <v>355</v>
      </c>
    </row>
    <row r="48" spans="1:255" ht="37.5">
      <c r="A48" s="22"/>
      <c r="B48" s="22" t="s">
        <v>320</v>
      </c>
      <c r="C48" s="11"/>
      <c r="D48" s="11"/>
      <c r="E48" s="23"/>
      <c r="F48" s="10"/>
      <c r="G48" s="10"/>
      <c r="H48" s="10"/>
      <c r="I48" s="10"/>
    </row>
    <row r="49" spans="1:9" ht="56.25">
      <c r="A49" s="22"/>
      <c r="B49" s="22" t="s">
        <v>356</v>
      </c>
      <c r="C49" s="11"/>
      <c r="D49" s="11"/>
      <c r="E49" s="23"/>
      <c r="F49" s="10"/>
      <c r="G49" s="10"/>
      <c r="H49" s="10" t="s">
        <v>381</v>
      </c>
      <c r="I49" s="78" t="s">
        <v>388</v>
      </c>
    </row>
    <row r="50" spans="1:9" ht="37.5">
      <c r="A50" s="22"/>
      <c r="B50" s="22" t="s">
        <v>334</v>
      </c>
      <c r="C50" s="11"/>
      <c r="D50" s="11"/>
      <c r="E50" s="23"/>
      <c r="F50" s="10"/>
      <c r="G50" s="10"/>
      <c r="H50" s="10"/>
      <c r="I50" s="10"/>
    </row>
    <row r="51" spans="1:9" ht="37.5">
      <c r="A51" s="22"/>
      <c r="B51" s="22" t="s">
        <v>357</v>
      </c>
      <c r="C51" s="11"/>
      <c r="D51" s="11"/>
      <c r="E51" s="23"/>
      <c r="F51" s="10"/>
      <c r="G51" s="10"/>
      <c r="H51" s="10" t="s">
        <v>84</v>
      </c>
      <c r="I51" s="78" t="s">
        <v>389</v>
      </c>
    </row>
    <row r="52" spans="1:9" s="3" customFormat="1" ht="37.5">
      <c r="A52" s="22" t="s">
        <v>241</v>
      </c>
      <c r="B52" s="22" t="s">
        <v>319</v>
      </c>
      <c r="C52" s="11"/>
      <c r="D52" s="11"/>
      <c r="E52" s="23"/>
      <c r="F52" s="10"/>
      <c r="G52" s="10"/>
      <c r="H52" s="10"/>
      <c r="I52" s="10"/>
    </row>
    <row r="53" spans="1:9" s="3" customFormat="1" ht="37.5">
      <c r="A53" s="22"/>
      <c r="B53" s="22" t="s">
        <v>318</v>
      </c>
      <c r="C53" s="11"/>
      <c r="D53" s="11"/>
      <c r="E53" s="23"/>
      <c r="F53" s="10"/>
      <c r="G53" s="10"/>
      <c r="H53" s="10"/>
      <c r="I53" s="10"/>
    </row>
    <row r="54" spans="1:9" s="3" customFormat="1" ht="56.25">
      <c r="A54" s="22"/>
      <c r="B54" s="22" t="s">
        <v>317</v>
      </c>
      <c r="C54" s="11"/>
      <c r="D54" s="11"/>
      <c r="E54" s="23"/>
      <c r="F54" s="10"/>
      <c r="G54" s="10"/>
      <c r="H54" s="10"/>
      <c r="I54" s="10"/>
    </row>
    <row r="55" spans="1:9" s="3" customFormat="1" ht="56.25">
      <c r="A55" s="22"/>
      <c r="B55" s="22" t="s">
        <v>315</v>
      </c>
      <c r="C55" s="11"/>
      <c r="D55" s="11"/>
      <c r="E55" s="23"/>
      <c r="F55" s="10"/>
      <c r="G55" s="10"/>
      <c r="H55" s="10" t="s">
        <v>381</v>
      </c>
      <c r="I55" s="78" t="s">
        <v>315</v>
      </c>
    </row>
    <row r="56" spans="1:9" s="3" customFormat="1" ht="56.25">
      <c r="A56" s="91"/>
      <c r="B56" s="91" t="s">
        <v>314</v>
      </c>
      <c r="C56" s="11"/>
      <c r="D56" s="11"/>
      <c r="E56" s="23"/>
      <c r="F56" s="10"/>
      <c r="G56" s="10"/>
      <c r="H56" s="10" t="s">
        <v>381</v>
      </c>
      <c r="I56" s="91" t="s">
        <v>390</v>
      </c>
    </row>
    <row r="57" spans="1:9" s="3" customFormat="1" ht="56.25">
      <c r="A57" s="22"/>
      <c r="B57" s="22" t="s">
        <v>316</v>
      </c>
      <c r="C57" s="11"/>
      <c r="D57" s="11"/>
      <c r="E57" s="23"/>
      <c r="F57" s="10"/>
      <c r="G57" s="10"/>
      <c r="H57" s="10" t="s">
        <v>381</v>
      </c>
      <c r="I57" s="78" t="s">
        <v>391</v>
      </c>
    </row>
    <row r="58" spans="1:9" s="3" customFormat="1" ht="37.5">
      <c r="A58" s="22" t="s">
        <v>359</v>
      </c>
      <c r="B58" s="78" t="s">
        <v>302</v>
      </c>
      <c r="C58" s="11"/>
      <c r="D58" s="11"/>
      <c r="E58" s="23"/>
      <c r="F58" s="10"/>
      <c r="G58" s="10"/>
      <c r="H58" s="10"/>
      <c r="I58" s="10"/>
    </row>
    <row r="59" spans="1:9" s="3" customFormat="1" ht="37.5">
      <c r="A59" s="22"/>
      <c r="B59" s="78" t="s">
        <v>303</v>
      </c>
      <c r="C59" s="11"/>
      <c r="D59" s="11"/>
      <c r="E59" s="23"/>
      <c r="F59" s="10"/>
      <c r="G59" s="10"/>
      <c r="H59" s="10"/>
      <c r="I59" s="10"/>
    </row>
    <row r="60" spans="1:9" s="3" customFormat="1" ht="56.25">
      <c r="A60" s="22"/>
      <c r="B60" s="22" t="s">
        <v>309</v>
      </c>
      <c r="C60" s="11"/>
      <c r="D60" s="11"/>
      <c r="E60" s="23"/>
      <c r="F60" s="10"/>
      <c r="G60" s="10"/>
      <c r="H60" s="56" t="s">
        <v>392</v>
      </c>
      <c r="I60" s="78" t="s">
        <v>393</v>
      </c>
    </row>
    <row r="61" spans="1:9" s="3" customFormat="1" ht="56.25">
      <c r="A61" s="22"/>
      <c r="B61" s="22" t="s">
        <v>310</v>
      </c>
      <c r="C61" s="11"/>
      <c r="D61" s="11"/>
      <c r="E61" s="23"/>
      <c r="F61" s="10"/>
      <c r="G61" s="10"/>
      <c r="H61" s="56" t="s">
        <v>392</v>
      </c>
      <c r="I61" s="78" t="s">
        <v>394</v>
      </c>
    </row>
    <row r="62" spans="1:9" s="3" customFormat="1" ht="56.25">
      <c r="A62" s="22"/>
      <c r="B62" s="22" t="s">
        <v>311</v>
      </c>
      <c r="C62" s="11"/>
      <c r="D62" s="11"/>
      <c r="E62" s="23"/>
      <c r="F62" s="10"/>
      <c r="G62" s="10"/>
      <c r="H62" s="56" t="s">
        <v>392</v>
      </c>
      <c r="I62" s="78" t="s">
        <v>395</v>
      </c>
    </row>
    <row r="63" spans="1:9" s="3" customFormat="1" ht="37.5">
      <c r="A63" s="22" t="s">
        <v>304</v>
      </c>
      <c r="B63" s="22" t="s">
        <v>295</v>
      </c>
      <c r="C63" s="11"/>
      <c r="D63" s="11"/>
      <c r="E63" s="10"/>
      <c r="F63" s="10"/>
      <c r="G63" s="10"/>
      <c r="H63" s="10"/>
      <c r="I63" s="10"/>
    </row>
    <row r="64" spans="1:9" s="3" customFormat="1" ht="37.5">
      <c r="A64" s="22"/>
      <c r="B64" s="22" t="s">
        <v>294</v>
      </c>
      <c r="C64" s="11"/>
      <c r="D64" s="11"/>
      <c r="E64" s="10"/>
      <c r="F64" s="10"/>
      <c r="G64" s="10"/>
      <c r="H64" s="10"/>
      <c r="I64" s="10"/>
    </row>
    <row r="65" spans="1:9" s="3" customFormat="1" ht="37.5">
      <c r="A65" s="22"/>
      <c r="B65" s="22" t="s">
        <v>293</v>
      </c>
      <c r="C65" s="11"/>
      <c r="D65" s="11"/>
      <c r="E65" s="10"/>
      <c r="F65" s="10"/>
      <c r="G65" s="10"/>
      <c r="H65" s="10"/>
      <c r="I65" s="10"/>
    </row>
    <row r="66" spans="1:9" s="3" customFormat="1" ht="56.25">
      <c r="A66" s="22"/>
      <c r="B66" s="22" t="s">
        <v>296</v>
      </c>
      <c r="C66" s="11"/>
      <c r="D66" s="11"/>
      <c r="E66" s="10"/>
      <c r="F66" s="10"/>
      <c r="G66" s="10"/>
      <c r="H66" s="56" t="s">
        <v>392</v>
      </c>
      <c r="I66" s="78" t="s">
        <v>296</v>
      </c>
    </row>
    <row r="67" spans="1:9" s="3" customFormat="1" ht="56.25">
      <c r="A67" s="22"/>
      <c r="B67" s="22" t="s">
        <v>297</v>
      </c>
      <c r="C67" s="11"/>
      <c r="D67" s="11"/>
      <c r="E67" s="10"/>
      <c r="F67" s="10"/>
      <c r="G67" s="10"/>
      <c r="H67" s="56" t="s">
        <v>392</v>
      </c>
      <c r="I67" s="78" t="s">
        <v>396</v>
      </c>
    </row>
    <row r="68" spans="1:9" s="3" customFormat="1" ht="56.25">
      <c r="A68" s="22"/>
      <c r="B68" s="22" t="s">
        <v>298</v>
      </c>
      <c r="C68" s="11"/>
      <c r="D68" s="11"/>
      <c r="E68" s="10"/>
      <c r="F68" s="10"/>
      <c r="G68" s="10"/>
      <c r="H68" s="56" t="s">
        <v>392</v>
      </c>
      <c r="I68" s="78" t="s">
        <v>397</v>
      </c>
    </row>
    <row r="69" spans="1:9" s="3" customFormat="1" ht="56.25">
      <c r="A69" s="22"/>
      <c r="B69" s="22" t="s">
        <v>299</v>
      </c>
      <c r="C69" s="11"/>
      <c r="D69" s="11"/>
      <c r="E69" s="10"/>
      <c r="F69" s="10"/>
      <c r="G69" s="10"/>
      <c r="H69" s="56" t="s">
        <v>392</v>
      </c>
      <c r="I69" s="78" t="s">
        <v>398</v>
      </c>
    </row>
    <row r="70" spans="1:9" s="3" customFormat="1" ht="56.25">
      <c r="A70" s="22"/>
      <c r="B70" s="22" t="s">
        <v>300</v>
      </c>
      <c r="C70" s="11"/>
      <c r="D70" s="11"/>
      <c r="E70" s="10"/>
      <c r="F70" s="10"/>
      <c r="G70" s="10"/>
      <c r="H70" s="56" t="s">
        <v>392</v>
      </c>
      <c r="I70" s="78" t="s">
        <v>300</v>
      </c>
    </row>
    <row r="71" spans="1:9" s="3" customFormat="1" ht="56.25">
      <c r="A71" s="27" t="s">
        <v>305</v>
      </c>
      <c r="B71" s="79" t="s">
        <v>284</v>
      </c>
      <c r="C71" s="11"/>
      <c r="D71" s="11"/>
      <c r="E71" s="23"/>
      <c r="F71" s="10"/>
      <c r="G71" s="10"/>
      <c r="H71" s="10"/>
      <c r="I71" s="10"/>
    </row>
    <row r="72" spans="1:9" s="3" customFormat="1" ht="56.25">
      <c r="A72" s="27"/>
      <c r="B72" s="22" t="s">
        <v>312</v>
      </c>
      <c r="C72" s="11"/>
      <c r="D72" s="11"/>
      <c r="E72" s="23"/>
      <c r="F72" s="10"/>
      <c r="G72" s="10"/>
      <c r="H72" s="56" t="s">
        <v>392</v>
      </c>
      <c r="I72" s="22" t="s">
        <v>313</v>
      </c>
    </row>
    <row r="73" spans="1:9" s="3" customFormat="1">
      <c r="A73" s="97"/>
      <c r="B73" s="98"/>
      <c r="C73" s="99"/>
      <c r="D73" s="99"/>
      <c r="E73" s="100"/>
      <c r="F73" s="101"/>
      <c r="G73" s="101"/>
      <c r="H73" s="102"/>
      <c r="I73" s="98"/>
    </row>
    <row r="74" spans="1:9" s="3" customFormat="1">
      <c r="A74" s="255" t="s">
        <v>262</v>
      </c>
      <c r="B74" s="256"/>
      <c r="C74" s="94"/>
      <c r="D74" s="95"/>
      <c r="E74" s="96"/>
      <c r="F74" s="96"/>
      <c r="G74" s="96"/>
      <c r="H74" s="96"/>
      <c r="I74" s="96"/>
    </row>
    <row r="75" spans="1:9" s="3" customFormat="1" ht="75">
      <c r="A75" s="27" t="s">
        <v>306</v>
      </c>
      <c r="B75" s="29" t="s">
        <v>277</v>
      </c>
      <c r="C75" s="11"/>
      <c r="D75" s="10"/>
      <c r="E75" s="30"/>
      <c r="F75" s="30"/>
      <c r="G75" s="30"/>
      <c r="H75" s="30"/>
      <c r="I75" s="30"/>
    </row>
    <row r="76" spans="1:9" s="3" customFormat="1" ht="56.25">
      <c r="A76" s="27"/>
      <c r="B76" s="29" t="s">
        <v>279</v>
      </c>
      <c r="C76" s="11"/>
      <c r="D76" s="10"/>
      <c r="E76" s="30"/>
      <c r="F76" s="30"/>
      <c r="G76" s="30"/>
      <c r="H76" s="56" t="s">
        <v>392</v>
      </c>
      <c r="I76" s="77" t="s">
        <v>279</v>
      </c>
    </row>
    <row r="77" spans="1:9" s="3" customFormat="1" ht="56.25">
      <c r="A77" s="27"/>
      <c r="B77" s="29" t="s">
        <v>280</v>
      </c>
      <c r="C77" s="11"/>
      <c r="D77" s="10"/>
      <c r="E77" s="30"/>
      <c r="F77" s="30"/>
      <c r="G77" s="30"/>
      <c r="H77" s="56" t="s">
        <v>392</v>
      </c>
      <c r="I77" s="77" t="s">
        <v>280</v>
      </c>
    </row>
    <row r="78" spans="1:9" s="3" customFormat="1" ht="56.25">
      <c r="A78" s="27"/>
      <c r="B78" s="32" t="s">
        <v>286</v>
      </c>
      <c r="C78" s="11"/>
      <c r="D78" s="10"/>
      <c r="E78" s="30"/>
      <c r="F78" s="30"/>
      <c r="G78" s="30"/>
      <c r="H78" s="56" t="s">
        <v>392</v>
      </c>
      <c r="I78" s="77" t="s">
        <v>286</v>
      </c>
    </row>
    <row r="79" spans="1:9" s="3" customFormat="1" ht="56.25">
      <c r="A79" s="27"/>
      <c r="B79" s="29" t="s">
        <v>278</v>
      </c>
      <c r="C79" s="11"/>
      <c r="D79" s="10"/>
      <c r="E79" s="30"/>
      <c r="F79" s="30"/>
      <c r="G79" s="30"/>
      <c r="H79" s="56" t="s">
        <v>392</v>
      </c>
      <c r="I79" s="77" t="s">
        <v>278</v>
      </c>
    </row>
    <row r="80" spans="1:9" s="3" customFormat="1" ht="56.25">
      <c r="A80" s="27"/>
      <c r="B80" s="29" t="s">
        <v>281</v>
      </c>
      <c r="C80" s="11"/>
      <c r="D80" s="10"/>
      <c r="E80" s="30"/>
      <c r="F80" s="30"/>
      <c r="G80" s="30"/>
      <c r="H80" s="56" t="s">
        <v>392</v>
      </c>
      <c r="I80" s="77" t="s">
        <v>281</v>
      </c>
    </row>
    <row r="81" spans="1:9" s="3" customFormat="1" ht="56.25">
      <c r="A81" s="27"/>
      <c r="B81" s="29" t="s">
        <v>282</v>
      </c>
      <c r="C81" s="11"/>
      <c r="D81" s="10"/>
      <c r="E81" s="30"/>
      <c r="F81" s="30"/>
      <c r="G81" s="30"/>
      <c r="H81" s="56" t="s">
        <v>392</v>
      </c>
      <c r="I81" s="77" t="s">
        <v>282</v>
      </c>
    </row>
    <row r="82" spans="1:9" s="3" customFormat="1" ht="56.25">
      <c r="A82" s="27"/>
      <c r="B82" s="29" t="s">
        <v>283</v>
      </c>
      <c r="C82" s="11"/>
      <c r="D82" s="10"/>
      <c r="E82" s="30"/>
      <c r="F82" s="30"/>
      <c r="G82" s="30"/>
      <c r="H82" s="56" t="s">
        <v>392</v>
      </c>
      <c r="I82" s="77" t="s">
        <v>283</v>
      </c>
    </row>
    <row r="83" spans="1:9" s="3" customFormat="1" ht="37.5">
      <c r="A83" s="32" t="s">
        <v>307</v>
      </c>
      <c r="B83" s="29" t="s">
        <v>275</v>
      </c>
      <c r="C83" s="11"/>
      <c r="D83" s="10"/>
      <c r="E83" s="30"/>
      <c r="F83" s="30"/>
      <c r="G83" s="30"/>
      <c r="H83" s="30"/>
      <c r="I83" s="30"/>
    </row>
    <row r="84" spans="1:9" s="3" customFormat="1" ht="37.5">
      <c r="A84" s="29"/>
      <c r="B84" s="75" t="s">
        <v>276</v>
      </c>
      <c r="C84" s="11"/>
      <c r="D84" s="10"/>
      <c r="E84" s="30"/>
      <c r="F84" s="30"/>
      <c r="G84" s="30"/>
      <c r="H84" s="84" t="s">
        <v>84</v>
      </c>
      <c r="I84" s="75" t="s">
        <v>276</v>
      </c>
    </row>
    <row r="85" spans="1:9" s="3" customFormat="1" ht="56.25">
      <c r="A85" s="32"/>
      <c r="B85" s="75" t="s">
        <v>287</v>
      </c>
      <c r="C85" s="11"/>
      <c r="D85" s="10"/>
      <c r="E85" s="30"/>
      <c r="F85" s="30"/>
      <c r="G85" s="30"/>
      <c r="H85" s="85" t="s">
        <v>399</v>
      </c>
      <c r="I85" s="75" t="s">
        <v>287</v>
      </c>
    </row>
    <row r="86" spans="1:9" s="3" customFormat="1" ht="37.5">
      <c r="A86" s="32"/>
      <c r="B86" s="75" t="s">
        <v>285</v>
      </c>
      <c r="C86" s="11"/>
      <c r="D86" s="10"/>
      <c r="E86" s="30"/>
      <c r="F86" s="30"/>
      <c r="G86" s="30"/>
      <c r="H86" s="84" t="s">
        <v>84</v>
      </c>
      <c r="I86" s="75" t="s">
        <v>285</v>
      </c>
    </row>
    <row r="87" spans="1:9" s="3" customFormat="1" ht="37.5">
      <c r="A87" s="32" t="s">
        <v>308</v>
      </c>
      <c r="B87" s="33" t="s">
        <v>274</v>
      </c>
      <c r="C87" s="11"/>
      <c r="D87" s="11"/>
      <c r="E87" s="10"/>
      <c r="F87" s="10"/>
      <c r="G87" s="10"/>
      <c r="H87" s="10"/>
      <c r="I87" s="10"/>
    </row>
    <row r="88" spans="1:9" s="3" customFormat="1" ht="56.25">
      <c r="A88" s="29"/>
      <c r="B88" s="33" t="s">
        <v>270</v>
      </c>
      <c r="C88" s="11"/>
      <c r="D88" s="11"/>
      <c r="E88" s="10"/>
      <c r="F88" s="10"/>
      <c r="G88" s="10"/>
      <c r="H88" s="85" t="s">
        <v>399</v>
      </c>
      <c r="I88" s="33" t="s">
        <v>400</v>
      </c>
    </row>
    <row r="89" spans="1:9" s="3" customFormat="1" ht="56.25">
      <c r="A89" s="90"/>
      <c r="B89" s="34" t="s">
        <v>271</v>
      </c>
      <c r="C89" s="11"/>
      <c r="D89" s="11"/>
      <c r="E89" s="10"/>
      <c r="F89" s="10"/>
      <c r="G89" s="10"/>
      <c r="H89" s="85" t="s">
        <v>399</v>
      </c>
      <c r="I89" s="34" t="s">
        <v>401</v>
      </c>
    </row>
    <row r="90" spans="1:9" s="3" customFormat="1" ht="56.25">
      <c r="A90" s="29"/>
      <c r="B90" s="33" t="s">
        <v>272</v>
      </c>
      <c r="C90" s="11"/>
      <c r="D90" s="11"/>
      <c r="E90" s="10"/>
      <c r="F90" s="10"/>
      <c r="G90" s="10"/>
      <c r="H90" s="85" t="s">
        <v>399</v>
      </c>
      <c r="I90" s="33" t="s">
        <v>402</v>
      </c>
    </row>
    <row r="91" spans="1:9" s="3" customFormat="1" ht="56.25">
      <c r="A91" s="29"/>
      <c r="B91" s="33" t="s">
        <v>290</v>
      </c>
      <c r="C91" s="11"/>
      <c r="D91" s="11"/>
      <c r="E91" s="10"/>
      <c r="F91" s="10"/>
      <c r="G91" s="10"/>
      <c r="H91" s="85" t="s">
        <v>399</v>
      </c>
      <c r="I91" s="33" t="s">
        <v>403</v>
      </c>
    </row>
    <row r="92" spans="1:9" s="3" customFormat="1" ht="56.25">
      <c r="A92" s="32"/>
      <c r="B92" s="33" t="s">
        <v>291</v>
      </c>
      <c r="C92" s="11"/>
      <c r="D92" s="11"/>
      <c r="E92" s="10"/>
      <c r="F92" s="10"/>
      <c r="G92" s="10"/>
      <c r="H92" s="85" t="s">
        <v>399</v>
      </c>
      <c r="I92" s="33" t="s">
        <v>404</v>
      </c>
    </row>
    <row r="93" spans="1:9" s="3" customFormat="1" ht="56.25">
      <c r="A93" s="32"/>
      <c r="B93" s="33" t="s">
        <v>292</v>
      </c>
      <c r="C93" s="11"/>
      <c r="D93" s="11"/>
      <c r="E93" s="10"/>
      <c r="F93" s="10"/>
      <c r="G93" s="10"/>
      <c r="H93" s="85" t="s">
        <v>399</v>
      </c>
      <c r="I93" s="33" t="s">
        <v>405</v>
      </c>
    </row>
    <row r="94" spans="1:9" s="3" customFormat="1" ht="56.25">
      <c r="A94" s="32"/>
      <c r="B94" s="33" t="s">
        <v>358</v>
      </c>
      <c r="C94" s="11"/>
      <c r="D94" s="11"/>
      <c r="E94" s="10"/>
      <c r="F94" s="10"/>
      <c r="G94" s="10"/>
      <c r="H94" s="85" t="s">
        <v>399</v>
      </c>
      <c r="I94" s="33" t="s">
        <v>358</v>
      </c>
    </row>
    <row r="95" spans="1:9" s="3" customFormat="1" ht="56.25">
      <c r="A95" s="32"/>
      <c r="B95" s="33" t="s">
        <v>288</v>
      </c>
      <c r="C95" s="11"/>
      <c r="D95" s="11"/>
      <c r="E95" s="10"/>
      <c r="F95" s="10"/>
      <c r="G95" s="10"/>
      <c r="H95" s="85" t="s">
        <v>399</v>
      </c>
      <c r="I95" s="33" t="s">
        <v>288</v>
      </c>
    </row>
    <row r="96" spans="1:9" s="3" customFormat="1" ht="56.25">
      <c r="A96" s="29"/>
      <c r="B96" s="33" t="s">
        <v>273</v>
      </c>
      <c r="C96" s="11"/>
      <c r="D96" s="11"/>
      <c r="E96" s="10"/>
      <c r="F96" s="10"/>
      <c r="G96" s="10"/>
      <c r="H96" s="85" t="s">
        <v>399</v>
      </c>
      <c r="I96" s="33" t="s">
        <v>406</v>
      </c>
    </row>
    <row r="97" spans="1:255" s="3" customFormat="1" ht="56.25">
      <c r="A97" s="82"/>
      <c r="B97" s="33" t="s">
        <v>446</v>
      </c>
      <c r="C97" s="11"/>
      <c r="D97" s="11"/>
      <c r="E97" s="10"/>
      <c r="F97" s="10"/>
      <c r="G97" s="10"/>
      <c r="H97" s="85" t="s">
        <v>399</v>
      </c>
      <c r="I97" s="33" t="s">
        <v>446</v>
      </c>
    </row>
    <row r="98" spans="1:255" s="3" customFormat="1" ht="56.25">
      <c r="A98" s="90"/>
      <c r="B98" s="34" t="s">
        <v>289</v>
      </c>
      <c r="C98" s="11"/>
      <c r="D98" s="11"/>
      <c r="E98" s="10"/>
      <c r="F98" s="10"/>
      <c r="G98" s="10"/>
      <c r="H98" s="85" t="s">
        <v>399</v>
      </c>
      <c r="I98" s="34" t="s">
        <v>289</v>
      </c>
    </row>
    <row r="99" spans="1:255" s="3" customFormat="1"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  <c r="EA99" s="24"/>
      <c r="EB99" s="24"/>
      <c r="EC99" s="24"/>
      <c r="ED99" s="24"/>
      <c r="EE99" s="24"/>
      <c r="EF99" s="24"/>
      <c r="EG99" s="24"/>
      <c r="EH99" s="24"/>
      <c r="EI99" s="24"/>
      <c r="EJ99" s="24"/>
      <c r="EK99" s="24"/>
      <c r="EL99" s="24"/>
      <c r="EM99" s="24"/>
      <c r="EN99" s="24"/>
      <c r="EO99" s="24"/>
      <c r="EP99" s="24"/>
      <c r="EQ99" s="24"/>
      <c r="ER99" s="24"/>
      <c r="ES99" s="24"/>
      <c r="ET99" s="24"/>
      <c r="EU99" s="24"/>
      <c r="EV99" s="24"/>
      <c r="EW99" s="24"/>
      <c r="EX99" s="24"/>
      <c r="EY99" s="24"/>
      <c r="EZ99" s="24"/>
      <c r="FA99" s="24"/>
      <c r="FB99" s="24"/>
      <c r="FC99" s="24"/>
      <c r="FD99" s="24"/>
      <c r="FE99" s="24"/>
      <c r="FF99" s="24"/>
      <c r="FG99" s="24"/>
      <c r="FH99" s="24"/>
      <c r="FI99" s="24"/>
      <c r="FJ99" s="24"/>
      <c r="FK99" s="24"/>
      <c r="FL99" s="24"/>
      <c r="FM99" s="24"/>
      <c r="FN99" s="24"/>
      <c r="FO99" s="24"/>
      <c r="FP99" s="24"/>
      <c r="FQ99" s="24"/>
      <c r="FR99" s="24"/>
      <c r="FS99" s="24"/>
      <c r="FT99" s="24"/>
      <c r="FU99" s="24"/>
      <c r="FV99" s="24"/>
      <c r="FW99" s="24"/>
      <c r="FX99" s="24"/>
      <c r="FY99" s="24"/>
      <c r="FZ99" s="24"/>
      <c r="GA99" s="24"/>
      <c r="GB99" s="24"/>
      <c r="GC99" s="24"/>
      <c r="GD99" s="24"/>
      <c r="GE99" s="24"/>
      <c r="GF99" s="24"/>
      <c r="GG99" s="24"/>
      <c r="GH99" s="24"/>
      <c r="GI99" s="24"/>
      <c r="GJ99" s="24"/>
      <c r="GK99" s="24"/>
      <c r="GL99" s="24"/>
      <c r="GM99" s="24"/>
      <c r="GN99" s="24"/>
      <c r="GO99" s="24"/>
      <c r="GP99" s="24"/>
      <c r="GQ99" s="24"/>
      <c r="GR99" s="24"/>
      <c r="GS99" s="24"/>
      <c r="GT99" s="24"/>
      <c r="GU99" s="24"/>
      <c r="GV99" s="24"/>
      <c r="GW99" s="24"/>
      <c r="GX99" s="24"/>
      <c r="GY99" s="24"/>
      <c r="GZ99" s="24"/>
      <c r="HA99" s="24"/>
      <c r="HB99" s="24"/>
      <c r="HC99" s="24"/>
      <c r="HD99" s="24"/>
      <c r="HE99" s="24"/>
      <c r="HF99" s="24"/>
      <c r="HG99" s="24"/>
      <c r="HH99" s="24"/>
      <c r="HI99" s="24"/>
      <c r="HJ99" s="24"/>
      <c r="HK99" s="24"/>
      <c r="HL99" s="24"/>
      <c r="HM99" s="24"/>
      <c r="HN99" s="24"/>
      <c r="HO99" s="24"/>
      <c r="HP99" s="24"/>
      <c r="HQ99" s="24"/>
      <c r="HR99" s="24"/>
      <c r="HS99" s="24"/>
      <c r="HT99" s="24"/>
      <c r="HU99" s="24"/>
      <c r="HV99" s="24"/>
      <c r="HW99" s="24"/>
      <c r="HX99" s="24"/>
      <c r="HY99" s="24"/>
      <c r="HZ99" s="24"/>
      <c r="IA99" s="24"/>
      <c r="IB99" s="24"/>
      <c r="IC99" s="24"/>
      <c r="ID99" s="24"/>
      <c r="IE99" s="24"/>
      <c r="IF99" s="24"/>
      <c r="IG99" s="24"/>
      <c r="IH99" s="24"/>
      <c r="II99" s="24"/>
      <c r="IJ99" s="24"/>
      <c r="IK99" s="24"/>
      <c r="IL99" s="24"/>
      <c r="IM99" s="24"/>
      <c r="IN99" s="24"/>
      <c r="IO99" s="24"/>
      <c r="IP99" s="24"/>
      <c r="IQ99" s="24"/>
      <c r="IR99" s="24"/>
      <c r="IS99" s="24"/>
      <c r="IT99" s="24"/>
      <c r="IU99" s="24"/>
    </row>
    <row r="100" spans="1:255" s="3" customFormat="1"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  <c r="HU100" s="24"/>
      <c r="HV100" s="24"/>
      <c r="HW100" s="24"/>
      <c r="HX100" s="24"/>
      <c r="HY100" s="24"/>
      <c r="HZ100" s="24"/>
      <c r="IA100" s="24"/>
      <c r="IB100" s="24"/>
      <c r="IC100" s="24"/>
      <c r="ID100" s="24"/>
      <c r="IE100" s="24"/>
      <c r="IF100" s="24"/>
      <c r="IG100" s="24"/>
      <c r="IH100" s="24"/>
      <c r="II100" s="24"/>
      <c r="IJ100" s="24"/>
      <c r="IK100" s="24"/>
      <c r="IL100" s="24"/>
      <c r="IM100" s="24"/>
      <c r="IN100" s="24"/>
      <c r="IO100" s="24"/>
      <c r="IP100" s="24"/>
      <c r="IQ100" s="24"/>
      <c r="IR100" s="24"/>
      <c r="IS100" s="24"/>
      <c r="IT100" s="24"/>
      <c r="IU100" s="24"/>
    </row>
    <row r="101" spans="1:255" s="3" customFormat="1">
      <c r="A101" s="4"/>
      <c r="B101" s="5"/>
      <c r="C101" s="5"/>
      <c r="D101" s="5"/>
    </row>
    <row r="102" spans="1:255" s="3" customFormat="1">
      <c r="A102" s="4"/>
      <c r="B102" s="5"/>
      <c r="C102" s="5"/>
      <c r="D102" s="5"/>
    </row>
    <row r="103" spans="1:255" s="3" customFormat="1">
      <c r="A103" s="4"/>
      <c r="B103" s="5"/>
      <c r="C103" s="5"/>
      <c r="D103" s="5"/>
    </row>
    <row r="104" spans="1:255" s="3" customFormat="1">
      <c r="A104" s="35"/>
      <c r="B104" s="5"/>
      <c r="C104" s="5"/>
      <c r="D104" s="5"/>
    </row>
    <row r="105" spans="1:255" s="4" customFormat="1">
      <c r="A105" s="36"/>
      <c r="B105" s="36"/>
      <c r="C105" s="36"/>
      <c r="D105" s="36"/>
    </row>
    <row r="106" spans="1:255" customFormat="1">
      <c r="A106" s="37"/>
      <c r="B106" s="37"/>
      <c r="C106" s="37"/>
      <c r="D106" s="37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customFormat="1">
      <c r="A107" s="37"/>
      <c r="B107" s="37"/>
      <c r="C107" s="37"/>
      <c r="D107" s="37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</sheetData>
  <mergeCells count="11">
    <mergeCell ref="H10:H11"/>
    <mergeCell ref="A1:I1"/>
    <mergeCell ref="A2:I2"/>
    <mergeCell ref="A10:A11"/>
    <mergeCell ref="B10:B11"/>
    <mergeCell ref="I10:I11"/>
    <mergeCell ref="A12:B12"/>
    <mergeCell ref="A16:B16"/>
    <mergeCell ref="A22:B22"/>
    <mergeCell ref="A74:B74"/>
    <mergeCell ref="C10:G1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horizontalDpi="4294967293" verticalDpi="4294967293" r:id="rId1"/>
  <headerFooter>
    <oddHeader>&amp;Rแบบ ค.</oddHeader>
    <oddFooter>&amp;Cหน้าที่ &amp;P จาก &amp;N หน้า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99"/>
  <sheetViews>
    <sheetView workbookViewId="0">
      <selection activeCell="C69" sqref="C69"/>
    </sheetView>
  </sheetViews>
  <sheetFormatPr defaultRowHeight="23.25"/>
  <cols>
    <col min="1" max="1" width="5.42578125" style="114" customWidth="1"/>
    <col min="2" max="2" width="12.7109375" style="138" customWidth="1"/>
    <col min="3" max="3" width="89.140625" style="114" customWidth="1"/>
    <col min="4" max="4" width="30.5703125" style="184" customWidth="1"/>
    <col min="5" max="5" width="69.85546875" style="184" customWidth="1"/>
    <col min="6" max="6" width="16" style="184" customWidth="1"/>
    <col min="7" max="7" width="12.42578125" style="184" customWidth="1"/>
    <col min="8" max="8" width="13.42578125" style="184" customWidth="1"/>
  </cols>
  <sheetData>
    <row r="1" spans="1:10">
      <c r="A1" s="270" t="s">
        <v>457</v>
      </c>
      <c r="B1" s="270"/>
      <c r="C1" s="270"/>
      <c r="D1" s="270"/>
      <c r="E1" s="270"/>
      <c r="F1" s="270"/>
      <c r="G1" s="270"/>
      <c r="H1" s="270"/>
    </row>
    <row r="2" spans="1:10">
      <c r="B2" s="271" t="s">
        <v>483</v>
      </c>
      <c r="C2" s="271"/>
      <c r="D2" s="271"/>
      <c r="E2" s="271"/>
      <c r="F2" s="271"/>
      <c r="G2" s="271"/>
      <c r="H2" s="271"/>
    </row>
    <row r="3" spans="1:10">
      <c r="B3" s="115" t="s">
        <v>417</v>
      </c>
      <c r="C3" s="185"/>
      <c r="D3" s="185"/>
      <c r="E3" s="185"/>
      <c r="F3" s="185"/>
      <c r="G3" s="185"/>
      <c r="H3" s="185"/>
    </row>
    <row r="4" spans="1:10">
      <c r="B4" s="115" t="s">
        <v>418</v>
      </c>
      <c r="C4" s="185"/>
      <c r="D4" s="185"/>
      <c r="E4" s="185"/>
      <c r="F4" s="185"/>
      <c r="G4" s="185"/>
      <c r="H4" s="185"/>
    </row>
    <row r="5" spans="1:10">
      <c r="B5" s="116" t="s">
        <v>500</v>
      </c>
      <c r="C5" s="185"/>
      <c r="D5" s="185"/>
      <c r="E5" s="185"/>
      <c r="F5" s="185"/>
      <c r="G5" s="185"/>
      <c r="H5" s="185"/>
    </row>
    <row r="6" spans="1:10">
      <c r="B6" s="117" t="s">
        <v>499</v>
      </c>
      <c r="C6" s="118"/>
      <c r="D6" s="118"/>
      <c r="E6" s="118"/>
      <c r="F6" s="185"/>
      <c r="G6" s="185"/>
      <c r="H6" s="185"/>
    </row>
    <row r="7" spans="1:10">
      <c r="B7" s="272" t="s">
        <v>419</v>
      </c>
      <c r="C7" s="273"/>
      <c r="D7" s="273"/>
      <c r="E7" s="273"/>
      <c r="F7" s="273"/>
      <c r="G7" s="273"/>
      <c r="H7" s="273"/>
    </row>
    <row r="8" spans="1:10" ht="23.25" customHeight="1">
      <c r="B8" s="274" t="s">
        <v>498</v>
      </c>
      <c r="C8" s="275"/>
      <c r="D8" s="275"/>
      <c r="E8" s="275"/>
      <c r="F8" s="275"/>
      <c r="G8" s="275"/>
      <c r="H8" s="275"/>
    </row>
    <row r="9" spans="1:10">
      <c r="A9" s="119"/>
      <c r="B9" s="276" t="s">
        <v>221</v>
      </c>
      <c r="C9" s="278" t="s">
        <v>370</v>
      </c>
      <c r="D9" s="279" t="s">
        <v>371</v>
      </c>
      <c r="E9" s="279" t="s">
        <v>222</v>
      </c>
      <c r="F9" s="279" t="s">
        <v>223</v>
      </c>
      <c r="G9" s="279" t="s">
        <v>224</v>
      </c>
      <c r="H9" s="278" t="s">
        <v>225</v>
      </c>
    </row>
    <row r="10" spans="1:10">
      <c r="A10" s="119"/>
      <c r="B10" s="277"/>
      <c r="C10" s="278"/>
      <c r="D10" s="280"/>
      <c r="E10" s="280"/>
      <c r="F10" s="280"/>
      <c r="G10" s="280"/>
      <c r="H10" s="278"/>
    </row>
    <row r="11" spans="1:10" ht="42">
      <c r="B11" s="108">
        <v>1</v>
      </c>
      <c r="C11" s="162" t="s">
        <v>347</v>
      </c>
      <c r="D11" s="181" t="s">
        <v>415</v>
      </c>
      <c r="E11" s="120" t="s">
        <v>476</v>
      </c>
      <c r="F11" s="121" t="s">
        <v>226</v>
      </c>
      <c r="G11" s="108" t="s">
        <v>226</v>
      </c>
      <c r="H11" s="122" t="s">
        <v>227</v>
      </c>
    </row>
    <row r="12" spans="1:10">
      <c r="B12" s="108">
        <v>2</v>
      </c>
      <c r="C12" s="162" t="s">
        <v>504</v>
      </c>
      <c r="D12" s="182"/>
      <c r="E12" s="123"/>
      <c r="F12" s="110" t="s">
        <v>505</v>
      </c>
      <c r="G12" s="146">
        <v>39200</v>
      </c>
      <c r="H12" s="122" t="s">
        <v>227</v>
      </c>
      <c r="J12" s="146">
        <v>39200</v>
      </c>
    </row>
    <row r="13" spans="1:10">
      <c r="B13" s="108">
        <f>B12+1</f>
        <v>3</v>
      </c>
      <c r="C13" s="162" t="s">
        <v>348</v>
      </c>
      <c r="D13" s="182"/>
      <c r="E13" s="123"/>
      <c r="F13" s="142">
        <v>43831</v>
      </c>
      <c r="G13" s="108" t="s">
        <v>226</v>
      </c>
      <c r="H13" s="124" t="s">
        <v>227</v>
      </c>
      <c r="J13" s="149">
        <v>14000</v>
      </c>
    </row>
    <row r="14" spans="1:10">
      <c r="B14" s="108">
        <f t="shared" ref="B14:B60" si="0">B13+1</f>
        <v>4</v>
      </c>
      <c r="C14" s="162" t="s">
        <v>350</v>
      </c>
      <c r="D14" s="183"/>
      <c r="E14" s="103"/>
      <c r="F14" s="142">
        <v>43831</v>
      </c>
      <c r="G14" s="108" t="s">
        <v>226</v>
      </c>
      <c r="H14" s="124" t="s">
        <v>227</v>
      </c>
      <c r="J14" s="143">
        <v>10750</v>
      </c>
    </row>
    <row r="15" spans="1:10" ht="42">
      <c r="B15" s="108">
        <f t="shared" si="0"/>
        <v>5</v>
      </c>
      <c r="C15" s="189" t="s">
        <v>343</v>
      </c>
      <c r="D15" s="181" t="s">
        <v>416</v>
      </c>
      <c r="E15" s="120" t="s">
        <v>477</v>
      </c>
      <c r="F15" s="142">
        <v>43831</v>
      </c>
      <c r="G15" s="108" t="s">
        <v>226</v>
      </c>
      <c r="H15" s="124" t="s">
        <v>227</v>
      </c>
      <c r="J15" s="149">
        <v>3760</v>
      </c>
    </row>
    <row r="16" spans="1:10">
      <c r="B16" s="108">
        <f t="shared" si="0"/>
        <v>6</v>
      </c>
      <c r="C16" s="189" t="s">
        <v>472</v>
      </c>
      <c r="D16" s="182"/>
      <c r="E16" s="123"/>
      <c r="F16" s="142">
        <v>43831</v>
      </c>
      <c r="G16" s="108" t="s">
        <v>226</v>
      </c>
      <c r="H16" s="124" t="s">
        <v>465</v>
      </c>
      <c r="J16" s="173">
        <v>42500</v>
      </c>
    </row>
    <row r="17" spans="2:10">
      <c r="B17" s="108">
        <f t="shared" si="0"/>
        <v>7</v>
      </c>
      <c r="C17" s="189" t="s">
        <v>345</v>
      </c>
      <c r="D17" s="182"/>
      <c r="E17" s="123"/>
      <c r="F17" s="142">
        <v>43831</v>
      </c>
      <c r="G17" s="108" t="s">
        <v>226</v>
      </c>
      <c r="H17" s="177" t="s">
        <v>478</v>
      </c>
      <c r="J17" s="173">
        <v>3840</v>
      </c>
    </row>
    <row r="18" spans="2:10">
      <c r="B18" s="108">
        <f t="shared" si="0"/>
        <v>8</v>
      </c>
      <c r="C18" s="189" t="s">
        <v>346</v>
      </c>
      <c r="D18" s="183"/>
      <c r="E18" s="103"/>
      <c r="F18" s="142">
        <v>43891</v>
      </c>
      <c r="G18" s="108" t="s">
        <v>226</v>
      </c>
      <c r="H18" s="124" t="s">
        <v>227</v>
      </c>
      <c r="J18" s="144">
        <v>5950</v>
      </c>
    </row>
    <row r="19" spans="2:10" ht="42" customHeight="1">
      <c r="B19" s="108">
        <f t="shared" si="0"/>
        <v>9</v>
      </c>
      <c r="C19" s="163" t="s">
        <v>467</v>
      </c>
      <c r="D19" s="281" t="s">
        <v>420</v>
      </c>
      <c r="E19" s="193" t="s">
        <v>421</v>
      </c>
      <c r="F19" s="110" t="s">
        <v>484</v>
      </c>
      <c r="G19" s="108" t="s">
        <v>226</v>
      </c>
      <c r="H19" s="124" t="s">
        <v>459</v>
      </c>
      <c r="J19" s="200">
        <f>SUM(J12:J18)</f>
        <v>120000</v>
      </c>
    </row>
    <row r="20" spans="2:10" ht="42" customHeight="1">
      <c r="B20" s="108">
        <f t="shared" si="0"/>
        <v>10</v>
      </c>
      <c r="C20" s="189" t="s">
        <v>468</v>
      </c>
      <c r="D20" s="282"/>
      <c r="E20" s="164" t="s">
        <v>422</v>
      </c>
      <c r="F20" s="110" t="s">
        <v>484</v>
      </c>
      <c r="G20" s="125" t="s">
        <v>226</v>
      </c>
      <c r="H20" s="124" t="s">
        <v>460</v>
      </c>
    </row>
    <row r="21" spans="2:10" ht="42" customHeight="1">
      <c r="B21" s="186">
        <v>11</v>
      </c>
      <c r="C21" s="163" t="s">
        <v>337</v>
      </c>
      <c r="D21" s="282"/>
      <c r="E21" s="164" t="s">
        <v>423</v>
      </c>
      <c r="F21" s="110" t="s">
        <v>485</v>
      </c>
      <c r="G21" s="125" t="s">
        <v>226</v>
      </c>
      <c r="H21" s="124" t="s">
        <v>460</v>
      </c>
    </row>
    <row r="22" spans="2:10" ht="42" customHeight="1">
      <c r="B22" s="108">
        <f>B21+1</f>
        <v>12</v>
      </c>
      <c r="C22" s="163" t="s">
        <v>338</v>
      </c>
      <c r="D22" s="282"/>
      <c r="E22" s="164" t="s">
        <v>424</v>
      </c>
      <c r="F22" s="110" t="s">
        <v>484</v>
      </c>
      <c r="G22" s="125" t="s">
        <v>226</v>
      </c>
      <c r="H22" s="127" t="s">
        <v>461</v>
      </c>
    </row>
    <row r="23" spans="2:10" ht="23.25" customHeight="1">
      <c r="B23" s="108">
        <f>B22+1</f>
        <v>13</v>
      </c>
      <c r="C23" s="162" t="s">
        <v>354</v>
      </c>
      <c r="D23" s="283"/>
      <c r="E23" s="194" t="s">
        <v>475</v>
      </c>
      <c r="F23" s="130" t="s">
        <v>486</v>
      </c>
      <c r="G23" s="147" t="s">
        <v>226</v>
      </c>
      <c r="H23" s="124" t="s">
        <v>227</v>
      </c>
    </row>
    <row r="24" spans="2:10" ht="42" customHeight="1">
      <c r="B24" s="108">
        <f>B23+1</f>
        <v>14</v>
      </c>
      <c r="C24" s="165" t="s">
        <v>360</v>
      </c>
      <c r="D24" s="281" t="s">
        <v>425</v>
      </c>
      <c r="E24" s="109" t="s">
        <v>426</v>
      </c>
      <c r="F24" s="110" t="s">
        <v>487</v>
      </c>
      <c r="G24" s="125" t="s">
        <v>226</v>
      </c>
      <c r="H24" s="124" t="s">
        <v>84</v>
      </c>
    </row>
    <row r="25" spans="2:10" ht="23.25" customHeight="1">
      <c r="B25" s="186">
        <f t="shared" si="0"/>
        <v>15</v>
      </c>
      <c r="C25" s="190" t="s">
        <v>361</v>
      </c>
      <c r="D25" s="282"/>
      <c r="E25" s="104" t="s">
        <v>427</v>
      </c>
      <c r="F25" s="110" t="s">
        <v>487</v>
      </c>
      <c r="G25" s="106" t="s">
        <v>226</v>
      </c>
      <c r="H25" s="107" t="s">
        <v>460</v>
      </c>
    </row>
    <row r="26" spans="2:10" ht="23.25" customHeight="1">
      <c r="B26" s="108">
        <f t="shared" si="0"/>
        <v>16</v>
      </c>
      <c r="C26" s="165" t="s">
        <v>362</v>
      </c>
      <c r="D26" s="283"/>
      <c r="E26" s="109" t="s">
        <v>428</v>
      </c>
      <c r="F26" s="110" t="s">
        <v>487</v>
      </c>
      <c r="G26" s="111" t="s">
        <v>226</v>
      </c>
      <c r="H26" s="107" t="s">
        <v>84</v>
      </c>
    </row>
    <row r="27" spans="2:10" ht="42">
      <c r="B27" s="108">
        <f t="shared" si="0"/>
        <v>17</v>
      </c>
      <c r="C27" s="165" t="s">
        <v>363</v>
      </c>
      <c r="D27" s="196" t="s">
        <v>429</v>
      </c>
      <c r="E27" s="109" t="s">
        <v>430</v>
      </c>
      <c r="F27" s="110" t="s">
        <v>488</v>
      </c>
      <c r="G27" s="111" t="s">
        <v>226</v>
      </c>
      <c r="H27" s="127" t="s">
        <v>227</v>
      </c>
    </row>
    <row r="28" spans="2:10" ht="42">
      <c r="B28" s="108">
        <f t="shared" si="0"/>
        <v>18</v>
      </c>
      <c r="C28" s="189" t="s">
        <v>364</v>
      </c>
      <c r="D28" s="182"/>
      <c r="E28" s="104" t="s">
        <v>432</v>
      </c>
      <c r="F28" s="105" t="s">
        <v>484</v>
      </c>
      <c r="G28" s="129" t="s">
        <v>226</v>
      </c>
      <c r="H28" s="127" t="s">
        <v>466</v>
      </c>
    </row>
    <row r="29" spans="2:10" ht="42">
      <c r="B29" s="108">
        <f t="shared" si="0"/>
        <v>19</v>
      </c>
      <c r="C29" s="189" t="s">
        <v>449</v>
      </c>
      <c r="D29" s="183"/>
      <c r="E29" s="109" t="s">
        <v>431</v>
      </c>
      <c r="F29" s="130" t="s">
        <v>489</v>
      </c>
      <c r="G29" s="112" t="s">
        <v>226</v>
      </c>
      <c r="H29" s="113" t="s">
        <v>227</v>
      </c>
    </row>
    <row r="30" spans="2:10" ht="23.25" customHeight="1">
      <c r="B30" s="108">
        <f t="shared" si="0"/>
        <v>20</v>
      </c>
      <c r="C30" s="166" t="s">
        <v>309</v>
      </c>
      <c r="D30" s="281" t="s">
        <v>433</v>
      </c>
      <c r="E30" s="109" t="s">
        <v>458</v>
      </c>
      <c r="F30" s="130" t="s">
        <v>490</v>
      </c>
      <c r="G30" s="151" t="s">
        <v>226</v>
      </c>
      <c r="H30" s="150" t="s">
        <v>460</v>
      </c>
    </row>
    <row r="31" spans="2:10" ht="23.25" customHeight="1">
      <c r="B31" s="108">
        <f t="shared" si="0"/>
        <v>21</v>
      </c>
      <c r="C31" s="164" t="s">
        <v>310</v>
      </c>
      <c r="D31" s="282"/>
      <c r="E31" s="109" t="s">
        <v>435</v>
      </c>
      <c r="F31" s="110" t="s">
        <v>491</v>
      </c>
      <c r="G31" s="149">
        <v>14000</v>
      </c>
      <c r="H31" s="150" t="s">
        <v>460</v>
      </c>
    </row>
    <row r="32" spans="2:10" ht="23.25" customHeight="1">
      <c r="B32" s="108">
        <f t="shared" si="0"/>
        <v>22</v>
      </c>
      <c r="C32" s="166" t="s">
        <v>311</v>
      </c>
      <c r="D32" s="283"/>
      <c r="E32" s="193" t="s">
        <v>434</v>
      </c>
      <c r="F32" s="110" t="s">
        <v>492</v>
      </c>
      <c r="G32" s="156" t="s">
        <v>226</v>
      </c>
      <c r="H32" s="157" t="s">
        <v>227</v>
      </c>
    </row>
    <row r="33" spans="2:8" ht="210" customHeight="1">
      <c r="B33" s="108">
        <f t="shared" si="0"/>
        <v>23</v>
      </c>
      <c r="C33" s="162" t="s">
        <v>352</v>
      </c>
      <c r="D33" s="181" t="s">
        <v>413</v>
      </c>
      <c r="E33" s="257" t="s">
        <v>414</v>
      </c>
      <c r="F33" s="142">
        <v>43926</v>
      </c>
      <c r="G33" s="151"/>
      <c r="H33" s="150" t="s">
        <v>227</v>
      </c>
    </row>
    <row r="34" spans="2:8" ht="23.25" customHeight="1">
      <c r="B34" s="108">
        <f t="shared" si="0"/>
        <v>24</v>
      </c>
      <c r="C34" s="162" t="s">
        <v>373</v>
      </c>
      <c r="D34" s="167"/>
      <c r="E34" s="258"/>
      <c r="F34" s="142">
        <v>43926</v>
      </c>
      <c r="G34" s="151" t="s">
        <v>226</v>
      </c>
      <c r="H34" s="150" t="s">
        <v>84</v>
      </c>
    </row>
    <row r="35" spans="2:8">
      <c r="B35" s="108">
        <f t="shared" si="0"/>
        <v>25</v>
      </c>
      <c r="C35" s="162" t="s">
        <v>473</v>
      </c>
      <c r="D35" s="168"/>
      <c r="E35" s="103"/>
      <c r="F35" s="110" t="s">
        <v>486</v>
      </c>
      <c r="G35" s="151" t="s">
        <v>226</v>
      </c>
      <c r="H35" s="150" t="s">
        <v>227</v>
      </c>
    </row>
    <row r="36" spans="2:8" ht="42">
      <c r="B36" s="108">
        <f t="shared" si="0"/>
        <v>26</v>
      </c>
      <c r="C36" s="189" t="s">
        <v>365</v>
      </c>
      <c r="D36" s="181" t="s">
        <v>436</v>
      </c>
      <c r="E36" s="120" t="s">
        <v>437</v>
      </c>
      <c r="F36" s="130" t="s">
        <v>492</v>
      </c>
      <c r="G36" s="148" t="s">
        <v>226</v>
      </c>
      <c r="H36" s="155" t="s">
        <v>227</v>
      </c>
    </row>
    <row r="37" spans="2:8" ht="42">
      <c r="B37" s="108">
        <f t="shared" si="0"/>
        <v>27</v>
      </c>
      <c r="C37" s="189" t="s">
        <v>366</v>
      </c>
      <c r="D37" s="197"/>
      <c r="E37" s="123" t="s">
        <v>438</v>
      </c>
      <c r="F37" s="130" t="s">
        <v>493</v>
      </c>
      <c r="G37" s="148" t="s">
        <v>226</v>
      </c>
      <c r="H37" s="150" t="s">
        <v>462</v>
      </c>
    </row>
    <row r="38" spans="2:8" ht="42">
      <c r="B38" s="108">
        <f t="shared" si="0"/>
        <v>28</v>
      </c>
      <c r="C38" s="189" t="s">
        <v>367</v>
      </c>
      <c r="D38" s="197"/>
      <c r="E38" s="123" t="s">
        <v>497</v>
      </c>
      <c r="F38" s="110" t="s">
        <v>493</v>
      </c>
      <c r="G38" s="108" t="s">
        <v>226</v>
      </c>
      <c r="H38" s="127" t="s">
        <v>462</v>
      </c>
    </row>
    <row r="39" spans="2:8">
      <c r="B39" s="108">
        <f>B38+1</f>
        <v>29</v>
      </c>
      <c r="C39" s="189" t="s">
        <v>368</v>
      </c>
      <c r="D39" s="198"/>
      <c r="E39" s="104"/>
      <c r="F39" s="142">
        <v>43926</v>
      </c>
      <c r="G39" s="125" t="s">
        <v>226</v>
      </c>
      <c r="H39" s="124" t="s">
        <v>465</v>
      </c>
    </row>
    <row r="40" spans="2:8" ht="42">
      <c r="B40" s="108">
        <f t="shared" si="0"/>
        <v>30</v>
      </c>
      <c r="C40" s="163" t="s">
        <v>369</v>
      </c>
      <c r="D40" s="181" t="s">
        <v>439</v>
      </c>
      <c r="E40" s="104" t="s">
        <v>440</v>
      </c>
      <c r="F40" s="181" t="s">
        <v>486</v>
      </c>
      <c r="G40" s="132" t="s">
        <v>226</v>
      </c>
      <c r="H40" s="127" t="s">
        <v>462</v>
      </c>
    </row>
    <row r="41" spans="2:8">
      <c r="B41" s="108">
        <f t="shared" si="0"/>
        <v>31</v>
      </c>
      <c r="C41" s="189" t="s">
        <v>279</v>
      </c>
      <c r="D41" s="181" t="s">
        <v>441</v>
      </c>
      <c r="E41" s="193" t="s">
        <v>443</v>
      </c>
      <c r="F41" s="131" t="s">
        <v>486</v>
      </c>
      <c r="G41" s="111" t="s">
        <v>226</v>
      </c>
      <c r="H41" s="127" t="s">
        <v>227</v>
      </c>
    </row>
    <row r="42" spans="2:8" ht="42">
      <c r="B42" s="108">
        <f t="shared" si="0"/>
        <v>32</v>
      </c>
      <c r="C42" s="189" t="s">
        <v>280</v>
      </c>
      <c r="D42" s="182"/>
      <c r="E42" s="194" t="s">
        <v>444</v>
      </c>
      <c r="F42" s="142">
        <v>43926</v>
      </c>
      <c r="G42" s="143"/>
      <c r="H42" s="127" t="s">
        <v>227</v>
      </c>
    </row>
    <row r="43" spans="2:8">
      <c r="B43" s="108">
        <f t="shared" si="0"/>
        <v>33</v>
      </c>
      <c r="C43" s="195" t="s">
        <v>463</v>
      </c>
      <c r="D43" s="182"/>
      <c r="E43" s="194"/>
      <c r="F43" s="142">
        <v>43926</v>
      </c>
      <c r="G43" s="143">
        <v>10750</v>
      </c>
      <c r="H43" s="127" t="s">
        <v>84</v>
      </c>
    </row>
    <row r="44" spans="2:8">
      <c r="B44" s="108">
        <f t="shared" si="0"/>
        <v>34</v>
      </c>
      <c r="C44" s="189" t="s">
        <v>278</v>
      </c>
      <c r="D44" s="182"/>
      <c r="E44" s="182"/>
      <c r="F44" s="130" t="s">
        <v>484</v>
      </c>
      <c r="G44" s="143"/>
      <c r="H44" s="127" t="s">
        <v>464</v>
      </c>
    </row>
    <row r="45" spans="2:8" ht="42" customHeight="1">
      <c r="B45" s="266">
        <f t="shared" si="0"/>
        <v>35</v>
      </c>
      <c r="C45" s="268" t="s">
        <v>281</v>
      </c>
      <c r="D45" s="182"/>
      <c r="E45" s="182"/>
      <c r="F45" s="139" t="s">
        <v>494</v>
      </c>
      <c r="G45" s="132" t="s">
        <v>226</v>
      </c>
      <c r="H45" s="140" t="s">
        <v>464</v>
      </c>
    </row>
    <row r="46" spans="2:8">
      <c r="B46" s="267"/>
      <c r="C46" s="269"/>
      <c r="D46" s="182"/>
      <c r="E46" s="182"/>
      <c r="F46" s="141"/>
      <c r="G46" s="135"/>
      <c r="H46" s="134"/>
    </row>
    <row r="47" spans="2:8" ht="42">
      <c r="B47" s="108">
        <f>B45+1</f>
        <v>36</v>
      </c>
      <c r="C47" s="165" t="s">
        <v>283</v>
      </c>
      <c r="D47" s="181" t="s">
        <v>441</v>
      </c>
      <c r="E47" s="128" t="s">
        <v>444</v>
      </c>
      <c r="F47" s="139" t="s">
        <v>486</v>
      </c>
      <c r="G47" s="149">
        <v>3760</v>
      </c>
      <c r="H47" s="150" t="s">
        <v>227</v>
      </c>
    </row>
    <row r="48" spans="2:8" ht="42">
      <c r="B48" s="108">
        <f t="shared" si="0"/>
        <v>37</v>
      </c>
      <c r="C48" s="169" t="s">
        <v>450</v>
      </c>
      <c r="D48" s="196" t="s">
        <v>442</v>
      </c>
      <c r="E48" s="128" t="s">
        <v>445</v>
      </c>
      <c r="F48" s="161" t="s">
        <v>495</v>
      </c>
      <c r="G48" s="151" t="s">
        <v>226</v>
      </c>
      <c r="H48" s="152" t="s">
        <v>84</v>
      </c>
    </row>
    <row r="49" spans="2:8" ht="42">
      <c r="B49" s="186">
        <f>B48+1</f>
        <v>38</v>
      </c>
      <c r="C49" s="170" t="s">
        <v>469</v>
      </c>
      <c r="D49" s="181" t="s">
        <v>442</v>
      </c>
      <c r="E49" s="120" t="s">
        <v>445</v>
      </c>
      <c r="F49" s="105" t="s">
        <v>496</v>
      </c>
      <c r="G49" s="153" t="s">
        <v>226</v>
      </c>
      <c r="H49" s="154" t="s">
        <v>84</v>
      </c>
    </row>
    <row r="50" spans="2:8">
      <c r="B50" s="108">
        <v>39</v>
      </c>
      <c r="C50" s="171" t="s">
        <v>285</v>
      </c>
      <c r="D50" s="181" t="s">
        <v>442</v>
      </c>
      <c r="E50" s="103"/>
      <c r="F50" s="105" t="s">
        <v>496</v>
      </c>
      <c r="G50" s="153" t="s">
        <v>226</v>
      </c>
      <c r="H50" s="155" t="s">
        <v>84</v>
      </c>
    </row>
    <row r="51" spans="2:8">
      <c r="B51" s="108">
        <v>40</v>
      </c>
      <c r="C51" s="171" t="s">
        <v>454</v>
      </c>
      <c r="D51" s="181"/>
      <c r="E51" s="123"/>
      <c r="F51" s="142">
        <v>43926</v>
      </c>
      <c r="G51" s="199"/>
      <c r="H51" s="155"/>
    </row>
    <row r="52" spans="2:8">
      <c r="B52" s="108">
        <v>41</v>
      </c>
      <c r="C52" s="162" t="s">
        <v>272</v>
      </c>
      <c r="D52" s="182" t="s">
        <v>455</v>
      </c>
      <c r="E52" s="194" t="s">
        <v>456</v>
      </c>
      <c r="F52" s="142">
        <v>43926</v>
      </c>
      <c r="G52" s="173">
        <v>42500</v>
      </c>
      <c r="H52" s="152" t="s">
        <v>227</v>
      </c>
    </row>
    <row r="53" spans="2:8">
      <c r="B53" s="108">
        <f>B52+1</f>
        <v>42</v>
      </c>
      <c r="C53" s="162" t="s">
        <v>501</v>
      </c>
      <c r="D53" s="183"/>
      <c r="E53" s="103"/>
      <c r="F53" s="142">
        <v>43926</v>
      </c>
      <c r="G53" s="173">
        <v>3840</v>
      </c>
      <c r="H53" s="152" t="s">
        <v>227</v>
      </c>
    </row>
    <row r="54" spans="2:8">
      <c r="B54" s="108">
        <f>B53+1</f>
        <v>43</v>
      </c>
      <c r="C54" s="162" t="s">
        <v>290</v>
      </c>
      <c r="D54" s="181" t="s">
        <v>455</v>
      </c>
      <c r="E54" s="194" t="s">
        <v>456</v>
      </c>
      <c r="F54" s="142">
        <v>43926</v>
      </c>
      <c r="G54" s="174"/>
      <c r="H54" s="158" t="s">
        <v>227</v>
      </c>
    </row>
    <row r="55" spans="2:8">
      <c r="B55" s="108">
        <f t="shared" si="0"/>
        <v>44</v>
      </c>
      <c r="C55" s="162" t="s">
        <v>291</v>
      </c>
      <c r="D55" s="182"/>
      <c r="E55" s="123"/>
      <c r="F55" s="142">
        <v>43926</v>
      </c>
      <c r="G55" s="174"/>
      <c r="H55" s="158" t="s">
        <v>474</v>
      </c>
    </row>
    <row r="56" spans="2:8">
      <c r="B56" s="108">
        <f t="shared" si="0"/>
        <v>45</v>
      </c>
      <c r="C56" s="162" t="s">
        <v>292</v>
      </c>
      <c r="D56" s="182"/>
      <c r="E56" s="123"/>
      <c r="F56" s="142">
        <v>43926</v>
      </c>
      <c r="G56" s="174"/>
      <c r="H56" s="158" t="s">
        <v>465</v>
      </c>
    </row>
    <row r="57" spans="2:8">
      <c r="B57" s="108">
        <f t="shared" si="0"/>
        <v>46</v>
      </c>
      <c r="C57" s="162" t="s">
        <v>358</v>
      </c>
      <c r="D57" s="182"/>
      <c r="E57" s="123"/>
      <c r="F57" s="142">
        <v>43926</v>
      </c>
      <c r="G57" s="174"/>
      <c r="H57" s="158"/>
    </row>
    <row r="58" spans="2:8">
      <c r="B58" s="108">
        <f t="shared" si="0"/>
        <v>47</v>
      </c>
      <c r="C58" s="162" t="s">
        <v>470</v>
      </c>
      <c r="D58" s="182"/>
      <c r="E58" s="123"/>
      <c r="F58" s="142">
        <v>43926</v>
      </c>
      <c r="G58" s="175"/>
      <c r="H58" s="154"/>
    </row>
    <row r="59" spans="2:8">
      <c r="B59" s="108">
        <f t="shared" si="0"/>
        <v>48</v>
      </c>
      <c r="C59" s="162" t="s">
        <v>273</v>
      </c>
      <c r="D59" s="182"/>
      <c r="E59" s="123"/>
      <c r="F59" s="142">
        <v>44171</v>
      </c>
      <c r="G59" s="108" t="s">
        <v>226</v>
      </c>
      <c r="H59" s="113" t="s">
        <v>84</v>
      </c>
    </row>
    <row r="60" spans="2:8">
      <c r="B60" s="108">
        <f t="shared" si="0"/>
        <v>49</v>
      </c>
      <c r="C60" s="162" t="s">
        <v>446</v>
      </c>
      <c r="D60" s="123"/>
      <c r="E60" s="123"/>
      <c r="F60" s="142">
        <v>44017</v>
      </c>
      <c r="G60" s="144">
        <v>15950</v>
      </c>
      <c r="H60" s="140" t="s">
        <v>227</v>
      </c>
    </row>
    <row r="61" spans="2:8">
      <c r="B61" s="108">
        <f>B60+1</f>
        <v>50</v>
      </c>
      <c r="C61" s="162" t="s">
        <v>289</v>
      </c>
      <c r="D61" s="103"/>
      <c r="E61" s="103"/>
      <c r="F61" s="133" t="s">
        <v>486</v>
      </c>
      <c r="G61" s="126" t="s">
        <v>226</v>
      </c>
      <c r="H61" s="159" t="s">
        <v>465</v>
      </c>
    </row>
    <row r="62" spans="2:8">
      <c r="B62" s="260" t="s">
        <v>451</v>
      </c>
      <c r="C62" s="260"/>
      <c r="D62" s="260"/>
      <c r="E62" s="260"/>
      <c r="F62" s="260"/>
      <c r="G62" s="145">
        <f>SUM(G11:G61)</f>
        <v>130000</v>
      </c>
      <c r="H62" s="124" t="s">
        <v>452</v>
      </c>
    </row>
    <row r="63" spans="2:8" ht="23.25" customHeight="1">
      <c r="B63" s="261" t="s">
        <v>453</v>
      </c>
      <c r="C63" s="261"/>
      <c r="D63" s="136"/>
      <c r="E63" s="136"/>
      <c r="F63" s="114"/>
      <c r="G63" s="176"/>
      <c r="H63" s="137"/>
    </row>
    <row r="64" spans="2:8">
      <c r="B64" s="114"/>
      <c r="C64" s="136" t="s">
        <v>471</v>
      </c>
      <c r="D64" s="136"/>
      <c r="E64" s="136"/>
      <c r="F64" s="114"/>
      <c r="H64" s="137"/>
    </row>
    <row r="65" spans="2:8" ht="25.5">
      <c r="B65" s="114"/>
      <c r="C65" s="136"/>
      <c r="D65" s="160"/>
      <c r="E65" s="160"/>
      <c r="F65" s="262" t="s">
        <v>479</v>
      </c>
      <c r="G65" s="262"/>
      <c r="H65" s="187"/>
    </row>
    <row r="66" spans="2:8" ht="25.5">
      <c r="B66" s="114"/>
      <c r="C66" s="136"/>
      <c r="F66" s="178" t="s">
        <v>480</v>
      </c>
      <c r="G66" s="191"/>
      <c r="H66" s="160"/>
    </row>
    <row r="67" spans="2:8" ht="25.5">
      <c r="B67" s="114"/>
      <c r="C67" s="136"/>
      <c r="F67" s="262" t="s">
        <v>482</v>
      </c>
      <c r="G67" s="262"/>
      <c r="H67" s="187"/>
    </row>
    <row r="68" spans="2:8" ht="25.5">
      <c r="B68" s="114"/>
      <c r="C68" s="136"/>
      <c r="F68" s="262" t="s">
        <v>481</v>
      </c>
      <c r="G68" s="262"/>
      <c r="H68" s="187"/>
    </row>
    <row r="69" spans="2:8" ht="25.5">
      <c r="B69" s="114"/>
      <c r="C69" s="136"/>
      <c r="F69" s="263" t="s">
        <v>506</v>
      </c>
      <c r="G69" s="263"/>
      <c r="H69" s="188"/>
    </row>
    <row r="70" spans="2:8">
      <c r="B70" s="114"/>
      <c r="C70" s="136"/>
    </row>
    <row r="71" spans="2:8" ht="28.5">
      <c r="B71" s="114"/>
      <c r="C71" s="136"/>
      <c r="D71" s="264"/>
      <c r="E71" s="264"/>
      <c r="F71" s="264"/>
    </row>
    <row r="72" spans="2:8" ht="28.5">
      <c r="B72" s="114"/>
      <c r="C72" s="136"/>
      <c r="D72" s="264"/>
      <c r="E72" s="264"/>
      <c r="F72" s="264"/>
    </row>
    <row r="73" spans="2:8" ht="28.5">
      <c r="B73" s="114"/>
      <c r="C73" s="136"/>
      <c r="D73" s="265"/>
      <c r="E73" s="265"/>
      <c r="F73" s="265"/>
    </row>
    <row r="74" spans="2:8" ht="28.5">
      <c r="B74" s="114"/>
      <c r="C74" s="136"/>
      <c r="D74" s="265"/>
      <c r="E74" s="265"/>
      <c r="F74" s="265"/>
    </row>
    <row r="75" spans="2:8" ht="28.5">
      <c r="B75" s="114"/>
      <c r="C75" s="136"/>
      <c r="D75" s="265"/>
      <c r="E75" s="265"/>
      <c r="F75" s="265"/>
    </row>
    <row r="76" spans="2:8" ht="29.25">
      <c r="B76" s="114"/>
      <c r="C76" s="136"/>
      <c r="D76" s="136"/>
      <c r="E76" s="192"/>
      <c r="F76" s="172"/>
    </row>
    <row r="77" spans="2:8" ht="29.25">
      <c r="B77" s="114"/>
      <c r="C77" s="136"/>
      <c r="D77" s="259"/>
      <c r="E77" s="259"/>
      <c r="F77" s="259"/>
    </row>
    <row r="78" spans="2:8" ht="29.25">
      <c r="B78" s="114"/>
      <c r="C78" s="136"/>
      <c r="D78" s="136"/>
      <c r="E78" s="192"/>
      <c r="F78" s="114"/>
    </row>
    <row r="79" spans="2:8">
      <c r="B79" s="114"/>
      <c r="C79" s="136"/>
      <c r="D79" s="136"/>
      <c r="E79" s="136"/>
      <c r="F79" s="114"/>
    </row>
    <row r="80" spans="2:8">
      <c r="B80" s="114"/>
      <c r="C80" s="136"/>
      <c r="D80" s="136"/>
      <c r="E80" s="136"/>
      <c r="F80" s="114"/>
    </row>
    <row r="81" spans="2:6">
      <c r="B81" s="114"/>
      <c r="C81" s="136"/>
      <c r="D81" s="136"/>
      <c r="E81" s="136"/>
      <c r="F81" s="114"/>
    </row>
    <row r="82" spans="2:6">
      <c r="B82" s="114"/>
      <c r="C82" s="136"/>
      <c r="D82" s="136"/>
      <c r="E82" s="136"/>
      <c r="F82" s="114"/>
    </row>
    <row r="83" spans="2:6">
      <c r="B83" s="114"/>
      <c r="C83" s="136"/>
      <c r="D83" s="136"/>
      <c r="E83" s="136"/>
      <c r="F83" s="114"/>
    </row>
    <row r="84" spans="2:6">
      <c r="B84" s="114"/>
      <c r="C84" s="136"/>
      <c r="D84" s="136"/>
      <c r="E84" s="136"/>
      <c r="F84" s="114"/>
    </row>
    <row r="85" spans="2:6">
      <c r="B85" s="114"/>
      <c r="C85" s="136"/>
      <c r="D85" s="136"/>
      <c r="E85" s="136"/>
      <c r="F85" s="114"/>
    </row>
    <row r="86" spans="2:6">
      <c r="B86" s="114"/>
      <c r="C86" s="136"/>
      <c r="D86" s="136"/>
      <c r="E86" s="136"/>
      <c r="F86" s="114"/>
    </row>
    <row r="87" spans="2:6">
      <c r="B87" s="114"/>
      <c r="C87" s="136"/>
      <c r="D87" s="136"/>
      <c r="E87" s="136"/>
      <c r="F87" s="114"/>
    </row>
    <row r="88" spans="2:6">
      <c r="B88" s="114"/>
      <c r="C88" s="136"/>
      <c r="D88" s="136"/>
      <c r="E88" s="136"/>
      <c r="F88" s="114"/>
    </row>
    <row r="89" spans="2:6">
      <c r="B89" s="114"/>
      <c r="C89" s="136"/>
      <c r="D89" s="136"/>
      <c r="E89" s="136"/>
      <c r="F89" s="114"/>
    </row>
    <row r="90" spans="2:6">
      <c r="B90" s="114"/>
      <c r="C90" s="136"/>
      <c r="D90" s="136"/>
      <c r="E90" s="136"/>
      <c r="F90" s="114"/>
    </row>
    <row r="91" spans="2:6">
      <c r="B91" s="114"/>
      <c r="D91" s="114"/>
      <c r="E91" s="136"/>
      <c r="F91" s="114"/>
    </row>
    <row r="92" spans="2:6">
      <c r="B92" s="114"/>
      <c r="D92" s="114"/>
      <c r="E92" s="136"/>
      <c r="F92" s="114"/>
    </row>
    <row r="93" spans="2:6">
      <c r="B93" s="114"/>
      <c r="D93" s="114"/>
      <c r="E93" s="136"/>
      <c r="F93" s="114"/>
    </row>
    <row r="94" spans="2:6">
      <c r="B94" s="114"/>
      <c r="D94" s="114"/>
      <c r="E94" s="136"/>
      <c r="F94" s="114"/>
    </row>
    <row r="95" spans="2:6">
      <c r="B95" s="114"/>
      <c r="D95" s="114"/>
      <c r="E95" s="136"/>
      <c r="F95" s="114"/>
    </row>
    <row r="96" spans="2:6">
      <c r="B96" s="114"/>
      <c r="D96" s="114"/>
      <c r="E96" s="136"/>
      <c r="F96" s="114"/>
    </row>
    <row r="97" spans="2:6">
      <c r="B97" s="114"/>
      <c r="D97" s="114"/>
      <c r="E97" s="114"/>
      <c r="F97" s="114"/>
    </row>
    <row r="98" spans="2:6">
      <c r="B98" s="114"/>
      <c r="D98" s="114"/>
      <c r="E98" s="114"/>
      <c r="F98" s="114"/>
    </row>
    <row r="99" spans="2:6">
      <c r="B99" s="114"/>
      <c r="D99" s="114"/>
      <c r="E99" s="114"/>
      <c r="F99" s="114"/>
    </row>
    <row r="100" spans="2:6">
      <c r="B100" s="114"/>
      <c r="D100" s="114"/>
      <c r="E100" s="114"/>
      <c r="F100" s="114"/>
    </row>
    <row r="101" spans="2:6">
      <c r="B101" s="114"/>
      <c r="D101" s="114"/>
      <c r="E101" s="114"/>
      <c r="F101" s="114"/>
    </row>
    <row r="102" spans="2:6">
      <c r="B102" s="114"/>
      <c r="D102" s="114"/>
      <c r="E102" s="114"/>
      <c r="F102" s="114"/>
    </row>
    <row r="103" spans="2:6">
      <c r="B103" s="114"/>
      <c r="D103" s="114"/>
      <c r="E103" s="114"/>
      <c r="F103" s="114"/>
    </row>
    <row r="104" spans="2:6">
      <c r="B104" s="114"/>
      <c r="D104" s="114"/>
      <c r="E104" s="114"/>
      <c r="F104" s="114"/>
    </row>
    <row r="105" spans="2:6">
      <c r="B105" s="114"/>
      <c r="D105" s="114"/>
      <c r="E105" s="114"/>
      <c r="F105" s="114"/>
    </row>
    <row r="106" spans="2:6">
      <c r="B106" s="114"/>
      <c r="D106" s="114"/>
      <c r="E106" s="114"/>
      <c r="F106" s="114"/>
    </row>
    <row r="107" spans="2:6">
      <c r="B107" s="114"/>
      <c r="D107" s="114"/>
      <c r="E107" s="114"/>
      <c r="F107" s="114"/>
    </row>
    <row r="108" spans="2:6">
      <c r="B108" s="114"/>
      <c r="D108" s="114"/>
      <c r="E108" s="114"/>
      <c r="F108" s="114"/>
    </row>
    <row r="109" spans="2:6">
      <c r="B109" s="114"/>
      <c r="D109" s="114"/>
      <c r="E109" s="114"/>
      <c r="F109" s="114"/>
    </row>
    <row r="110" spans="2:6">
      <c r="B110" s="114"/>
      <c r="D110" s="114"/>
      <c r="E110" s="114"/>
      <c r="F110" s="114"/>
    </row>
    <row r="111" spans="2:6">
      <c r="B111" s="114"/>
      <c r="D111" s="114"/>
      <c r="E111" s="114"/>
      <c r="F111" s="114"/>
    </row>
    <row r="112" spans="2:6">
      <c r="B112" s="114"/>
      <c r="D112" s="114"/>
      <c r="E112" s="114"/>
      <c r="F112" s="114"/>
    </row>
    <row r="113" spans="2:6">
      <c r="B113" s="114"/>
      <c r="D113" s="114"/>
      <c r="E113" s="114"/>
      <c r="F113" s="114"/>
    </row>
    <row r="114" spans="2:6">
      <c r="B114" s="114"/>
      <c r="D114" s="114"/>
      <c r="E114" s="114"/>
      <c r="F114" s="114"/>
    </row>
    <row r="115" spans="2:6">
      <c r="B115" s="114"/>
      <c r="D115" s="114"/>
      <c r="E115" s="114"/>
      <c r="F115" s="114"/>
    </row>
    <row r="116" spans="2:6">
      <c r="B116" s="114"/>
      <c r="D116" s="114"/>
      <c r="E116" s="114"/>
      <c r="F116" s="114"/>
    </row>
    <row r="117" spans="2:6">
      <c r="B117" s="114"/>
      <c r="D117" s="114"/>
      <c r="E117" s="114"/>
      <c r="F117" s="114"/>
    </row>
    <row r="118" spans="2:6">
      <c r="B118" s="114"/>
      <c r="D118" s="114"/>
      <c r="E118" s="114"/>
      <c r="F118" s="114"/>
    </row>
    <row r="119" spans="2:6">
      <c r="B119" s="114"/>
      <c r="D119" s="114"/>
      <c r="E119" s="114"/>
      <c r="F119" s="114"/>
    </row>
    <row r="120" spans="2:6">
      <c r="B120" s="114"/>
      <c r="D120" s="114"/>
      <c r="E120" s="114"/>
      <c r="F120" s="114"/>
    </row>
    <row r="121" spans="2:6">
      <c r="B121" s="114"/>
      <c r="D121" s="114"/>
      <c r="E121" s="114"/>
      <c r="F121" s="114"/>
    </row>
    <row r="122" spans="2:6">
      <c r="B122" s="114"/>
      <c r="D122" s="114"/>
      <c r="E122" s="114"/>
      <c r="F122" s="114"/>
    </row>
    <row r="123" spans="2:6">
      <c r="B123" s="114"/>
      <c r="D123" s="114"/>
      <c r="E123" s="114"/>
      <c r="F123" s="114"/>
    </row>
    <row r="124" spans="2:6">
      <c r="B124" s="114"/>
      <c r="D124" s="114"/>
      <c r="E124" s="114"/>
      <c r="F124" s="114"/>
    </row>
    <row r="125" spans="2:6">
      <c r="B125" s="114"/>
      <c r="D125" s="114"/>
      <c r="E125" s="114"/>
      <c r="F125" s="114"/>
    </row>
    <row r="126" spans="2:6">
      <c r="B126" s="114"/>
      <c r="D126" s="114"/>
      <c r="E126" s="114"/>
      <c r="F126" s="114"/>
    </row>
    <row r="127" spans="2:6">
      <c r="B127" s="114"/>
      <c r="D127" s="114"/>
      <c r="E127" s="114"/>
      <c r="F127" s="114"/>
    </row>
    <row r="128" spans="2:6">
      <c r="B128" s="114"/>
      <c r="D128" s="114"/>
      <c r="E128" s="114"/>
      <c r="F128" s="114"/>
    </row>
    <row r="129" spans="2:6">
      <c r="B129" s="114"/>
      <c r="D129" s="114"/>
      <c r="E129" s="114"/>
      <c r="F129" s="114"/>
    </row>
    <row r="130" spans="2:6">
      <c r="B130" s="114"/>
      <c r="D130" s="114"/>
      <c r="E130" s="114"/>
      <c r="F130" s="114"/>
    </row>
    <row r="131" spans="2:6">
      <c r="B131" s="114"/>
      <c r="D131" s="114"/>
      <c r="E131" s="114"/>
      <c r="F131" s="114"/>
    </row>
    <row r="132" spans="2:6">
      <c r="B132" s="114"/>
      <c r="D132" s="114"/>
      <c r="E132" s="114"/>
      <c r="F132" s="114"/>
    </row>
    <row r="133" spans="2:6">
      <c r="B133" s="114"/>
      <c r="D133" s="114"/>
      <c r="E133" s="114"/>
      <c r="F133" s="114"/>
    </row>
    <row r="134" spans="2:6">
      <c r="B134" s="114"/>
      <c r="D134" s="114"/>
      <c r="E134" s="114"/>
      <c r="F134" s="114"/>
    </row>
    <row r="135" spans="2:6">
      <c r="B135" s="114"/>
      <c r="D135" s="114"/>
      <c r="E135" s="114"/>
      <c r="F135" s="114"/>
    </row>
    <row r="136" spans="2:6">
      <c r="B136" s="114"/>
      <c r="D136" s="114"/>
      <c r="E136" s="114"/>
      <c r="F136" s="114"/>
    </row>
    <row r="137" spans="2:6">
      <c r="B137" s="114"/>
      <c r="D137" s="114"/>
      <c r="E137" s="114"/>
      <c r="F137" s="114"/>
    </row>
    <row r="138" spans="2:6">
      <c r="B138" s="114"/>
      <c r="D138" s="114"/>
      <c r="E138" s="114"/>
      <c r="F138" s="114"/>
    </row>
    <row r="139" spans="2:6">
      <c r="B139" s="114"/>
      <c r="D139" s="114"/>
      <c r="E139" s="114"/>
      <c r="F139" s="114"/>
    </row>
    <row r="140" spans="2:6">
      <c r="B140" s="114"/>
      <c r="D140" s="114"/>
      <c r="E140" s="114"/>
      <c r="F140" s="114"/>
    </row>
    <row r="141" spans="2:6">
      <c r="B141" s="114"/>
      <c r="D141" s="114"/>
      <c r="E141" s="114"/>
      <c r="F141" s="114"/>
    </row>
    <row r="142" spans="2:6">
      <c r="B142" s="114"/>
      <c r="D142" s="114"/>
      <c r="E142" s="114"/>
      <c r="F142" s="114"/>
    </row>
    <row r="143" spans="2:6">
      <c r="B143" s="114"/>
      <c r="D143" s="114"/>
      <c r="E143" s="114"/>
      <c r="F143" s="114"/>
    </row>
    <row r="144" spans="2:6">
      <c r="B144" s="114"/>
      <c r="D144" s="114"/>
      <c r="E144" s="114"/>
      <c r="F144" s="114"/>
    </row>
    <row r="145" spans="2:6">
      <c r="B145" s="114"/>
      <c r="D145" s="114"/>
      <c r="E145" s="114"/>
      <c r="F145" s="114"/>
    </row>
    <row r="146" spans="2:6">
      <c r="B146" s="114"/>
      <c r="D146" s="114"/>
      <c r="E146" s="114"/>
      <c r="F146" s="114"/>
    </row>
    <row r="147" spans="2:6">
      <c r="B147" s="114"/>
      <c r="D147" s="114"/>
      <c r="E147" s="114"/>
      <c r="F147" s="114"/>
    </row>
    <row r="148" spans="2:6">
      <c r="B148" s="114"/>
      <c r="D148" s="114"/>
      <c r="E148" s="114"/>
      <c r="F148" s="114"/>
    </row>
    <row r="149" spans="2:6">
      <c r="B149" s="114"/>
      <c r="D149" s="114"/>
      <c r="E149" s="114"/>
      <c r="F149" s="114"/>
    </row>
    <row r="150" spans="2:6">
      <c r="B150" s="114"/>
      <c r="D150" s="114"/>
      <c r="E150" s="114"/>
      <c r="F150" s="114"/>
    </row>
    <row r="151" spans="2:6">
      <c r="B151" s="114"/>
      <c r="D151" s="114"/>
      <c r="E151" s="114"/>
      <c r="F151" s="114"/>
    </row>
    <row r="152" spans="2:6">
      <c r="B152" s="114"/>
      <c r="D152" s="114"/>
      <c r="E152" s="114"/>
      <c r="F152" s="114"/>
    </row>
    <row r="153" spans="2:6">
      <c r="B153" s="114"/>
      <c r="D153" s="114"/>
      <c r="E153" s="114"/>
      <c r="F153" s="114"/>
    </row>
    <row r="154" spans="2:6">
      <c r="B154" s="114"/>
      <c r="D154" s="114"/>
      <c r="E154" s="114"/>
      <c r="F154" s="114"/>
    </row>
    <row r="155" spans="2:6">
      <c r="B155" s="114"/>
      <c r="D155" s="114"/>
      <c r="E155" s="114"/>
      <c r="F155" s="114"/>
    </row>
    <row r="156" spans="2:6">
      <c r="B156" s="114"/>
      <c r="D156" s="114"/>
      <c r="E156" s="114"/>
      <c r="F156" s="114"/>
    </row>
    <row r="157" spans="2:6">
      <c r="B157" s="114"/>
      <c r="D157" s="114"/>
      <c r="E157" s="114"/>
      <c r="F157" s="114"/>
    </row>
    <row r="158" spans="2:6">
      <c r="B158" s="114"/>
      <c r="D158" s="114"/>
      <c r="E158" s="114"/>
      <c r="F158" s="114"/>
    </row>
    <row r="159" spans="2:6">
      <c r="B159" s="114"/>
      <c r="D159" s="114"/>
      <c r="E159" s="114"/>
      <c r="F159" s="114"/>
    </row>
    <row r="160" spans="2:6">
      <c r="B160" s="114"/>
      <c r="D160" s="114"/>
      <c r="E160" s="114"/>
      <c r="F160" s="114"/>
    </row>
    <row r="161" spans="2:6">
      <c r="B161" s="114"/>
      <c r="D161" s="114"/>
      <c r="E161" s="114"/>
      <c r="F161" s="114"/>
    </row>
    <row r="162" spans="2:6">
      <c r="B162" s="114"/>
      <c r="D162" s="114"/>
      <c r="E162" s="114"/>
      <c r="F162" s="114"/>
    </row>
    <row r="163" spans="2:6">
      <c r="B163" s="114"/>
      <c r="D163" s="114"/>
      <c r="E163" s="114"/>
      <c r="F163" s="114"/>
    </row>
    <row r="164" spans="2:6">
      <c r="B164" s="114"/>
      <c r="D164" s="114"/>
      <c r="E164" s="114"/>
      <c r="F164" s="114"/>
    </row>
    <row r="165" spans="2:6">
      <c r="B165" s="114"/>
      <c r="D165" s="114"/>
      <c r="E165" s="114"/>
      <c r="F165" s="114"/>
    </row>
    <row r="166" spans="2:6">
      <c r="B166" s="114"/>
      <c r="D166" s="114"/>
      <c r="E166" s="114"/>
      <c r="F166" s="114"/>
    </row>
    <row r="167" spans="2:6">
      <c r="B167" s="114"/>
      <c r="D167" s="114"/>
      <c r="E167" s="114"/>
      <c r="F167" s="114"/>
    </row>
    <row r="168" spans="2:6">
      <c r="B168" s="114"/>
      <c r="D168" s="114"/>
      <c r="E168" s="114"/>
      <c r="F168" s="114"/>
    </row>
    <row r="169" spans="2:6">
      <c r="B169" s="114"/>
      <c r="D169" s="114"/>
      <c r="E169" s="114"/>
      <c r="F169" s="114"/>
    </row>
    <row r="170" spans="2:6">
      <c r="B170" s="114"/>
      <c r="D170" s="114"/>
      <c r="E170" s="114"/>
      <c r="F170" s="114"/>
    </row>
    <row r="171" spans="2:6">
      <c r="B171" s="114"/>
      <c r="D171" s="114"/>
      <c r="E171" s="114"/>
      <c r="F171" s="114"/>
    </row>
    <row r="172" spans="2:6">
      <c r="B172" s="114"/>
      <c r="D172" s="114"/>
      <c r="E172" s="114"/>
      <c r="F172" s="114"/>
    </row>
    <row r="173" spans="2:6">
      <c r="B173" s="114"/>
      <c r="D173" s="114"/>
      <c r="E173" s="114"/>
      <c r="F173" s="114"/>
    </row>
    <row r="174" spans="2:6">
      <c r="B174" s="114"/>
      <c r="D174" s="114"/>
      <c r="E174" s="114"/>
      <c r="F174" s="114"/>
    </row>
    <row r="175" spans="2:6">
      <c r="B175" s="114"/>
      <c r="D175" s="114"/>
      <c r="E175" s="114"/>
      <c r="F175" s="114"/>
    </row>
    <row r="176" spans="2:6">
      <c r="B176" s="114"/>
      <c r="D176" s="114"/>
      <c r="E176" s="114"/>
      <c r="F176" s="114"/>
    </row>
    <row r="177" spans="2:6">
      <c r="B177" s="114"/>
      <c r="D177" s="114"/>
      <c r="E177" s="114"/>
      <c r="F177" s="114"/>
    </row>
    <row r="178" spans="2:6">
      <c r="B178" s="114"/>
      <c r="D178" s="114"/>
      <c r="E178" s="114"/>
      <c r="F178" s="114"/>
    </row>
    <row r="179" spans="2:6">
      <c r="B179" s="114"/>
      <c r="D179" s="114"/>
      <c r="E179" s="114"/>
      <c r="F179" s="114"/>
    </row>
    <row r="180" spans="2:6">
      <c r="B180" s="114"/>
      <c r="D180" s="114"/>
      <c r="E180" s="114"/>
      <c r="F180" s="114"/>
    </row>
    <row r="181" spans="2:6">
      <c r="B181" s="114"/>
      <c r="D181" s="114"/>
      <c r="E181" s="114"/>
      <c r="F181" s="114"/>
    </row>
    <row r="182" spans="2:6">
      <c r="B182" s="114"/>
      <c r="D182" s="114"/>
      <c r="E182" s="114"/>
      <c r="F182" s="114"/>
    </row>
    <row r="183" spans="2:6">
      <c r="B183" s="114"/>
      <c r="D183" s="114"/>
      <c r="E183" s="114"/>
      <c r="F183" s="114"/>
    </row>
    <row r="184" spans="2:6">
      <c r="B184" s="114"/>
      <c r="D184" s="114"/>
      <c r="E184" s="114"/>
      <c r="F184" s="114"/>
    </row>
    <row r="185" spans="2:6">
      <c r="B185" s="114"/>
      <c r="D185" s="114"/>
      <c r="E185" s="114"/>
      <c r="F185" s="114"/>
    </row>
    <row r="186" spans="2:6">
      <c r="B186" s="114"/>
      <c r="D186" s="114"/>
      <c r="E186" s="114"/>
      <c r="F186" s="114"/>
    </row>
    <row r="187" spans="2:6">
      <c r="B187" s="114"/>
      <c r="D187" s="114"/>
      <c r="E187" s="114"/>
      <c r="F187" s="114"/>
    </row>
    <row r="188" spans="2:6">
      <c r="B188" s="114"/>
      <c r="D188" s="114"/>
      <c r="E188" s="114"/>
      <c r="F188" s="114"/>
    </row>
    <row r="189" spans="2:6">
      <c r="B189" s="114"/>
      <c r="D189" s="114"/>
      <c r="E189" s="114"/>
      <c r="F189" s="114"/>
    </row>
    <row r="190" spans="2:6">
      <c r="B190" s="114"/>
      <c r="D190" s="114"/>
      <c r="E190" s="114"/>
      <c r="F190" s="114"/>
    </row>
    <row r="191" spans="2:6">
      <c r="B191" s="114"/>
      <c r="D191" s="114"/>
      <c r="E191" s="114"/>
      <c r="F191" s="114"/>
    </row>
    <row r="192" spans="2:6">
      <c r="B192" s="114"/>
      <c r="D192" s="114"/>
      <c r="E192" s="114"/>
      <c r="F192" s="114"/>
    </row>
    <row r="193" spans="2:6">
      <c r="B193" s="114"/>
      <c r="D193" s="114"/>
      <c r="E193" s="114"/>
      <c r="F193" s="114"/>
    </row>
    <row r="194" spans="2:6">
      <c r="E194" s="114"/>
    </row>
    <row r="195" spans="2:6">
      <c r="E195" s="114"/>
    </row>
    <row r="196" spans="2:6">
      <c r="E196" s="114"/>
    </row>
    <row r="197" spans="2:6">
      <c r="E197" s="114"/>
    </row>
    <row r="198" spans="2:6">
      <c r="E198" s="114"/>
    </row>
    <row r="199" spans="2:6">
      <c r="E199" s="114"/>
    </row>
  </sheetData>
  <mergeCells count="29">
    <mergeCell ref="D19:D23"/>
    <mergeCell ref="D24:D26"/>
    <mergeCell ref="D30:D32"/>
    <mergeCell ref="A1:H1"/>
    <mergeCell ref="B2:H2"/>
    <mergeCell ref="B7:H7"/>
    <mergeCell ref="B8:H8"/>
    <mergeCell ref="B9:B10"/>
    <mergeCell ref="C9:C10"/>
    <mergeCell ref="D9:D10"/>
    <mergeCell ref="E9:E10"/>
    <mergeCell ref="F9:F10"/>
    <mergeCell ref="G9:G10"/>
    <mergeCell ref="H9:H10"/>
    <mergeCell ref="E33:E34"/>
    <mergeCell ref="D77:F77"/>
    <mergeCell ref="B62:F62"/>
    <mergeCell ref="B63:C63"/>
    <mergeCell ref="F65:G65"/>
    <mergeCell ref="F67:G67"/>
    <mergeCell ref="F68:G68"/>
    <mergeCell ref="F69:G69"/>
    <mergeCell ref="D71:F71"/>
    <mergeCell ref="D72:F72"/>
    <mergeCell ref="D73:F73"/>
    <mergeCell ref="D74:F74"/>
    <mergeCell ref="D75:F75"/>
    <mergeCell ref="B45:B46"/>
    <mergeCell ref="C45:C4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5</vt:i4>
      </vt:variant>
    </vt:vector>
  </HeadingPairs>
  <TitlesOfParts>
    <vt:vector size="12" baseType="lpstr">
      <vt:lpstr>ยศ.ชย</vt:lpstr>
      <vt:lpstr>เป้าประสงค์ กิจกรรม</vt:lpstr>
      <vt:lpstr>แผนกิจกรรม</vt:lpstr>
      <vt:lpstr>strategyMap</vt:lpstr>
      <vt:lpstr>ยศ.KM</vt:lpstr>
      <vt:lpstr>กิจกรรมKM</vt:lpstr>
      <vt:lpstr>แผน km ปี 63</vt:lpstr>
      <vt:lpstr>แผนกิจกรรม!Print_Area</vt:lpstr>
      <vt:lpstr>กิจกรรมKM!Print_Titles</vt:lpstr>
      <vt:lpstr>แผนกิจกรรม!Print_Titles</vt:lpstr>
      <vt:lpstr>ยศ.KM!Print_Titles</vt:lpstr>
      <vt:lpstr>ยศ.ชย!Print_Titles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Admin</cp:lastModifiedBy>
  <cp:lastPrinted>2020-01-30T07:50:17Z</cp:lastPrinted>
  <dcterms:created xsi:type="dcterms:W3CDTF">2016-09-24T17:05:00Z</dcterms:created>
  <dcterms:modified xsi:type="dcterms:W3CDTF">2020-01-30T07:54:26Z</dcterms:modified>
</cp:coreProperties>
</file>